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7" i="1" l="1"/>
  <c r="M10" i="1" s="1"/>
  <c r="O10" i="1" s="1"/>
  <c r="U47" i="1"/>
  <c r="U30" i="1"/>
  <c r="E10" i="1"/>
  <c r="L10" i="1" s="1"/>
  <c r="Q10" i="1" l="1"/>
</calcChain>
</file>

<file path=xl/sharedStrings.xml><?xml version="1.0" encoding="utf-8"?>
<sst xmlns="http://schemas.openxmlformats.org/spreadsheetml/2006/main" count="220" uniqueCount="125">
  <si>
    <t>PREFEITURA MUNICIPAL DE GUARUJÁ-</t>
  </si>
  <si>
    <t>DEMONSTRATIVO DE RECEITA E DESPESA</t>
  </si>
  <si>
    <t>SECRETARIA DE EDUCAÇÃO</t>
  </si>
  <si>
    <t>TERMO DE  COLABORAÇÃO Nº  63/2017.</t>
  </si>
  <si>
    <t>ADITAMENTO Nº03 - PROC.ADM. 30833/186552/2020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</si>
  <si>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</si>
  <si>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</si>
  <si>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</si>
  <si>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</si>
  <si>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</si>
  <si>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</si>
  <si>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01/12/2021 A 31/12/2021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</si>
  <si>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</si>
  <si>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</si>
  <si>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</si>
  <si>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</si>
  <si>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</si>
  <si>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</si>
  <si>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</si>
  <si>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</si>
  <si>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</si>
  <si>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</si>
  <si>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</si>
  <si>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</si>
  <si>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</si>
  <si>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</si>
  <si>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</si>
  <si>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</si>
  <si>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</si>
  <si>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</si>
  <si>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</si>
  <si>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</si>
  <si>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</si>
  <si>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</si>
  <si>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</si>
  <si>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</si>
  <si>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</si>
  <si>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</si>
  <si>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</si>
  <si>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</si>
  <si>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HOLERITE COMPETÊNCIA 11/2021 - AMANDA CHAVES DE SOUZA - MONITORA</t>
  </si>
  <si>
    <t>*</t>
  </si>
  <si>
    <t>RECURSOS HUMANOS</t>
  </si>
  <si>
    <t>HOLERITE COMPETÊNCIA  11/2021 - ADENILCE ARAUJO DA SILVA- COZINHEIRA</t>
  </si>
  <si>
    <t>HOLERITE COMPETÊNCIA  11/2021 - SUELEN RAFAELA DOS PASSOS- COZINHEIRA</t>
  </si>
  <si>
    <t>HOLERITE COMPETÊNCIA  11/2021 - CARINA LIMA TAVARES- DIRETORA ESCOLAR</t>
  </si>
  <si>
    <t>HOLERITE COMPETÊNCIA  11/2021- AMARA MARIA H. DA CONCEIÇÃO - FAXINEIRA</t>
  </si>
  <si>
    <t>HOLERITE COMPETÊNCIA  11/2021 - MARIA FIGUEIREDO DA SILVA- FAXINEIRA</t>
  </si>
  <si>
    <t>HOLERITE COMPETÊNCIA  11/2021 - ANA LUCIA VASQUEZ ANTONIO- MONITORA</t>
  </si>
  <si>
    <t>HOLERITE COMPETÊNCIA  11/2021 - DYANE DANTAS MIRANDA- MONITORA</t>
  </si>
  <si>
    <t>HOLERITE COMPETÊNCIA  11/2021 - JANAINA JENIFER ANDRADE- MONITORA</t>
  </si>
  <si>
    <t>HOLERITE COMPETÊNCIA  11/2021 - JULIANA SANTOS FIDELIS - MONITORA</t>
  </si>
  <si>
    <t>HOLERITE COMPETÊNCIA  11/2021 - MARCOS FERREIRA DE LIMA- MOTORISTA</t>
  </si>
  <si>
    <t>HOLERITE COMPETÊNCIA  11/2021 - ANA CAROLINA AGUIAR ALVES - PROFESSORA</t>
  </si>
  <si>
    <t>HOLERITE COMPETÊNCIA  11/2021 - ANA PAULA SANTANA PEGAS - PROFESSORA</t>
  </si>
  <si>
    <t>HOLERITE COMPETÊNCIA  11/2021 - MELISSA RIBEIRO BORBIGNON SOUZA - PROFESSORA</t>
  </si>
  <si>
    <t>HOLERITE COMPETÊNCIA  11/2021 - SIMONE NASCIMENTO DOS SANTOS- PROFESSORA</t>
  </si>
  <si>
    <t>HOLERITE COMPETÊNCIA  11/2021 - THALITA REGINA DA SILVA FRANÇA - SECRETARIA ESCOLAR</t>
  </si>
  <si>
    <t xml:space="preserve">FGTS - COMPETÊNCIA 11/2021 </t>
  </si>
  <si>
    <t>ENCARGO TRABALHISTA</t>
  </si>
  <si>
    <t>HOLERITE 2º PARC DE 13º SALARIO - AMANDA CHAVES DE SOUZA - MONITORA</t>
  </si>
  <si>
    <t>HOLERITE 2º PARC DE 13º SALARIO - ADENILCE ARAUJO DA SILVA- COZINHEIRA</t>
  </si>
  <si>
    <t>HOLERITE 2º PARC DE 13º SALARIO - SUELEN RAFAELA DOS PASSOS- COZINHEIRA</t>
  </si>
  <si>
    <t>HOLERITE 2º PARC DE 13º SALARIO - CARINA LIMA TAVARES- DIRETORA ESCOLAR</t>
  </si>
  <si>
    <t>HOLERITE 2º PARC DE 13º SALARIO- AMARA MARIA H. DA CONCEIÇÃO - FAXINEIRA</t>
  </si>
  <si>
    <t>HOLERITE 2º PARC DE 13º SALARIO - MARIA FIGUEIREDO DA SILVA- FAXINEIRA</t>
  </si>
  <si>
    <t>HOLERITE 2º PARC DE 13º SALARIO - ANA LUCIA VASQUEZ ANTONIO- MONITORA</t>
  </si>
  <si>
    <t>HOLERITE 2º PARC DE 13º SALARIO - DYANE DANTAS MIRANDA- MONITORA</t>
  </si>
  <si>
    <t>HOLERITE 2º PARC DE 13º SALARIO - JANAINA JENIFER ANDRADE- MONITORA</t>
  </si>
  <si>
    <t>HOLERITE 2º PARC DE 13º SALARIO - JULIANA SANTOS FIDELIS - MONITORA</t>
  </si>
  <si>
    <t>HOLERITE 2º PARC DE 13º SALARIO - MARCOS FERREIRA DE LIMA- MOTORISTA</t>
  </si>
  <si>
    <t>HOLERITE 2º PARC DE 13º SALARIO - ANA CAROLINA AGUIAR ALVES - PROFESSORA</t>
  </si>
  <si>
    <t>HOLERITE 2º PARC DE 13º SALARIO - ANA PAULA SANTANA PEGAS - PROFESSORA</t>
  </si>
  <si>
    <t>HOLERITE 2º PARC DE 13º SALARIO - MELISSA RIBEIRO BORBIGNON SOUZA - PROFESSORA</t>
  </si>
  <si>
    <t>HOLERITE 2º PARC DE 13º SALARIO - SIMONE NASCIMENTO DOS SANTOS- PROFESSORA</t>
  </si>
  <si>
    <t>HOLERITE 2º PARC DE 13º SALARIO - THALITA REGINA DA SILVA FRANÇA - SECRETARIA ESCOLAR</t>
  </si>
  <si>
    <t>CONTA DE TELEFONE - VIVO TELEFONICA BRASIL S/A - 13 33542983/13 33543009 - REF 11/2021</t>
  </si>
  <si>
    <t>UTILIDADE PÚBLICA</t>
  </si>
  <si>
    <t xml:space="preserve">FGTS - COMPETÊNCIA REF RESCISÃO - PROFESSORA ANA PAULA SANTANA PEGAS </t>
  </si>
  <si>
    <t>RESCISÃO - ANA PAULA SANTANA PEGAS - PROFESSORA</t>
  </si>
  <si>
    <t>DARF- INSS- COMPETÊNCIA 10/2021 - S/ 13ºSALARIO</t>
  </si>
  <si>
    <t>HOLERITE FÉRIAS - SUELEN RAFAELA DOS PASSOS- COZINHEIRA</t>
  </si>
  <si>
    <t>HOLERITE FÉRIAS - ANA LUCIA VASQUEZ ANTONIO- MONITORA</t>
  </si>
  <si>
    <t>HOLERITE FÉRIAS - DYANE DANTAS MIRANDA- MONITORA</t>
  </si>
  <si>
    <t>HOLERITE FÉRIAS - CARINA LIMA TAVARES- DIRETORA ESCOLAR</t>
  </si>
  <si>
    <t>HOLERITE FÉRIAS - MELISSA RIBEIRO BORBIGNON SOUZA - PROFESSORA</t>
  </si>
  <si>
    <t>HOLERITE FÉRIAS - SIMONE NASCIMENTO DOS SANTOS- PROFESSORA</t>
  </si>
  <si>
    <t>DARF- INSS- COMPETÊNCIA 11/2021</t>
  </si>
  <si>
    <t xml:space="preserve">DARF COD. 0561- COMPETÊNCIA 11/2021 - S/ FOLHA DE PGTO </t>
  </si>
  <si>
    <t>RECIBO DE VALE TRANSPORTE Nº 126489  - AUTOPASS S.A - EMPRESA CITY</t>
  </si>
  <si>
    <t>BENEFICIOS</t>
  </si>
  <si>
    <t>RECIBO DE VALE TRANSPORTE Nº 878905 - APB PRODATA -BR MOBILIDADE BAIX.SANTISTA S.A</t>
  </si>
  <si>
    <t>NOTA FISCAL Nº 397303 -  SODEXO PASS DO BRASIL SERVIÇOS E COMERCIO S.A</t>
  </si>
  <si>
    <t>NOTA FISCAL Nº 396810 -  SODEXO PASS DO BRASIL SERVIÇOS E COMERCIO S.A</t>
  </si>
  <si>
    <t>FGTS - COMPETÊNCIA REF RESCISÃO - PROFESSORA ANA PAULA SANTANA PEGAS - REF 2º 13º SALARIO</t>
  </si>
  <si>
    <t>PORTO SEGURO COMPANHIA DE SEGUROS GERAIS - PROFESSORES</t>
  </si>
  <si>
    <t>PORTO SEGURO COMPANHIA DE SEGUROS GERAIS - FUNCIONARIOS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</si>
  <si>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</si>
  <si>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</si>
  <si>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</si>
  <si>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</si>
  <si>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</si>
  <si>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</si>
  <si>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</si>
  <si>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</si>
  <si>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</si>
  <si>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</si>
  <si>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</si>
  <si>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</si>
  <si>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</si>
  <si>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</si>
  <si>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</si>
  <si>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</si>
  <si>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</si>
  <si>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</si>
  <si>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</si>
  <si>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</si>
  <si>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</si>
  <si>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</si>
  <si>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</si>
  <si>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</si>
  <si>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</si>
  <si>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</si>
  <si>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</si>
  <si>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 xml:space="preserve"> GUARUJA,       17   DE       JANEIRO        DE             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</si>
</sst>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,000"/>
    <numFmt numFmtId="165" formatCode="[$R$-416]\ #,##0.00;[Red]\-[$R$-416]\ #,##0.00"/>
    <numFmt numFmtId="166" formatCode="_-[$R$-416]\ * #,##0.00_-;\-[$R$-416]\ * #,##0.00_-;_-[$R$-416]\ * &quot;-&quot;??_-;_-@_-"/>
    <numFmt numFmtId="167" formatCode="&quot;R$ &quot;#,##0.00_);[Red]&quot;(R$ &quot;#,##0.00\)"/>
    <numFmt numFmtId="168" formatCode="&quot;R$ &quot;#,##0.00"/>
    <numFmt numFmtId="169" formatCode="[$R$-416]#,##0.00;[Red]\-[$R$-416]#,##0.0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9"/>
      <name val="Verdana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Protection="1">
      <protection locked="0"/>
    </xf>
    <xf numFmtId="0" fontId="5" fillId="0" borderId="0" xfId="0" applyFont="1" applyBorder="1"/>
    <xf numFmtId="49" fontId="7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3" fontId="11" fillId="5" borderId="17" xfId="0" applyNumberFormat="1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18" xfId="0" applyFont="1" applyFill="1" applyBorder="1" applyAlignment="1">
      <alignment horizontal="center" vertical="center" wrapText="1"/>
    </xf>
    <xf numFmtId="3" fontId="11" fillId="5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3" fontId="11" fillId="5" borderId="20" xfId="0" applyNumberFormat="1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165" fontId="5" fillId="4" borderId="10" xfId="0" applyNumberFormat="1" applyFont="1" applyFill="1" applyBorder="1" applyAlignment="1" applyProtection="1">
      <alignment horizontal="center" vertical="center"/>
      <protection locked="0"/>
    </xf>
    <xf numFmtId="165" fontId="5" fillId="4" borderId="24" xfId="0" applyNumberFormat="1" applyFont="1" applyFill="1" applyBorder="1" applyAlignment="1" applyProtection="1">
      <alignment horizontal="center" vertical="center"/>
      <protection locked="0"/>
    </xf>
    <xf numFmtId="165" fontId="2" fillId="2" borderId="25" xfId="0" applyNumberFormat="1" applyFont="1" applyFill="1" applyBorder="1" applyAlignment="1" applyProtection="1">
      <alignment horizontal="center" vertical="center"/>
    </xf>
    <xf numFmtId="165" fontId="5" fillId="4" borderId="26" xfId="0" applyNumberFormat="1" applyFont="1" applyFill="1" applyBorder="1" applyAlignment="1" applyProtection="1">
      <alignment horizontal="center" vertical="center"/>
    </xf>
    <xf numFmtId="165" fontId="5" fillId="4" borderId="27" xfId="0" applyNumberFormat="1" applyFont="1" applyFill="1" applyBorder="1" applyAlignment="1" applyProtection="1">
      <alignment horizontal="center" vertical="center"/>
    </xf>
    <xf numFmtId="165" fontId="5" fillId="4" borderId="14" xfId="0" applyNumberFormat="1" applyFont="1" applyFill="1" applyBorder="1" applyAlignment="1" applyProtection="1">
      <alignment horizontal="center" vertical="center"/>
    </xf>
    <xf numFmtId="165" fontId="5" fillId="4" borderId="14" xfId="0" applyNumberFormat="1" applyFont="1" applyFill="1" applyBorder="1" applyAlignment="1">
      <alignment horizontal="center" vertical="center"/>
    </xf>
    <xf numFmtId="165" fontId="2" fillId="2" borderId="28" xfId="0" applyNumberFormat="1" applyFont="1" applyFill="1" applyBorder="1" applyAlignment="1" applyProtection="1">
      <alignment horizontal="center" vertical="center"/>
    </xf>
    <xf numFmtId="165" fontId="5" fillId="4" borderId="19" xfId="0" applyNumberFormat="1" applyFont="1" applyFill="1" applyBorder="1" applyAlignment="1" applyProtection="1">
      <alignment horizontal="center" vertical="center"/>
      <protection locked="0"/>
    </xf>
    <xf numFmtId="165" fontId="13" fillId="2" borderId="25" xfId="0" applyNumberFormat="1" applyFont="1" applyFill="1" applyBorder="1" applyAlignment="1" applyProtection="1">
      <alignment horizontal="center" vertical="center"/>
    </xf>
    <xf numFmtId="165" fontId="5" fillId="4" borderId="29" xfId="0" applyNumberFormat="1" applyFont="1" applyFill="1" applyBorder="1" applyAlignment="1" applyProtection="1">
      <alignment horizontal="center" vertical="center"/>
    </xf>
    <xf numFmtId="165" fontId="5" fillId="6" borderId="25" xfId="0" applyNumberFormat="1" applyFont="1" applyFill="1" applyBorder="1" applyAlignment="1" applyProtection="1">
      <alignment horizontal="center" vertical="center"/>
    </xf>
    <xf numFmtId="165" fontId="5" fillId="4" borderId="30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6" fillId="6" borderId="0" xfId="0" applyNumberFormat="1" applyFont="1" applyFill="1" applyBorder="1" applyAlignment="1">
      <alignment horizontal="center"/>
    </xf>
    <xf numFmtId="0" fontId="17" fillId="6" borderId="0" xfId="0" applyFont="1" applyFill="1" applyBorder="1" applyAlignment="1"/>
    <xf numFmtId="169" fontId="17" fillId="6" borderId="0" xfId="0" applyNumberFormat="1" applyFont="1" applyFill="1" applyBorder="1" applyAlignment="1"/>
    <xf numFmtId="0" fontId="15" fillId="0" borderId="0" xfId="0" applyFont="1"/>
    <xf numFmtId="0" fontId="1" fillId="7" borderId="40" xfId="0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/>
    </xf>
    <xf numFmtId="3" fontId="16" fillId="8" borderId="4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3" fontId="16" fillId="8" borderId="19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3" fontId="16" fillId="8" borderId="50" xfId="0" applyNumberFormat="1" applyFont="1" applyFill="1" applyBorder="1" applyAlignment="1">
      <alignment horizontal="center" vertical="center"/>
    </xf>
    <xf numFmtId="0" fontId="16" fillId="8" borderId="50" xfId="0" applyFont="1" applyFill="1" applyBorder="1" applyAlignment="1">
      <alignment horizontal="center" vertical="center"/>
    </xf>
    <xf numFmtId="166" fontId="16" fillId="8" borderId="20" xfId="0" applyNumberFormat="1" applyFont="1" applyFill="1" applyBorder="1" applyAlignment="1">
      <alignment horizontal="center" vertical="center"/>
    </xf>
    <xf numFmtId="3" fontId="18" fillId="6" borderId="27" xfId="0" applyNumberFormat="1" applyFont="1" applyFill="1" applyBorder="1" applyAlignment="1">
      <alignment horizontal="center" vertical="center"/>
    </xf>
    <xf numFmtId="3" fontId="18" fillId="6" borderId="53" xfId="0" applyNumberFormat="1" applyFont="1" applyFill="1" applyBorder="1" applyAlignment="1">
      <alignment horizontal="center" vertical="center"/>
    </xf>
    <xf numFmtId="3" fontId="16" fillId="9" borderId="45" xfId="0" applyNumberFormat="1" applyFont="1" applyFill="1" applyBorder="1" applyAlignment="1">
      <alignment horizontal="center" vertical="center"/>
    </xf>
    <xf numFmtId="3" fontId="16" fillId="9" borderId="19" xfId="0" applyNumberFormat="1" applyFont="1" applyFill="1" applyBorder="1" applyAlignment="1">
      <alignment horizontal="center" vertical="center"/>
    </xf>
    <xf numFmtId="3" fontId="16" fillId="9" borderId="50" xfId="0" applyNumberFormat="1" applyFont="1" applyFill="1" applyBorder="1" applyAlignment="1">
      <alignment horizontal="center" vertical="center"/>
    </xf>
    <xf numFmtId="0" fontId="16" fillId="9" borderId="50" xfId="0" applyFont="1" applyFill="1" applyBorder="1" applyAlignment="1">
      <alignment horizontal="center" vertical="center"/>
    </xf>
    <xf numFmtId="166" fontId="16" fillId="9" borderId="3" xfId="0" applyNumberFormat="1" applyFont="1" applyFill="1" applyBorder="1" applyAlignment="1">
      <alignment vertical="center" wrapText="1"/>
    </xf>
    <xf numFmtId="3" fontId="19" fillId="6" borderId="27" xfId="0" applyNumberFormat="1" applyFont="1" applyFill="1" applyBorder="1" applyAlignment="1">
      <alignment horizontal="center" vertical="center"/>
    </xf>
    <xf numFmtId="3" fontId="18" fillId="6" borderId="19" xfId="0" applyNumberFormat="1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5" fillId="0" borderId="0" xfId="0" applyFont="1" applyBorder="1" applyProtection="1"/>
    <xf numFmtId="0" fontId="5" fillId="0" borderId="0" xfId="0" applyFont="1" applyProtection="1"/>
    <xf numFmtId="0" fontId="23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horizontal="left" vertical="center"/>
    </xf>
    <xf numFmtId="0" fontId="25" fillId="0" borderId="0" xfId="0" applyFont="1"/>
    <xf numFmtId="0" fontId="5" fillId="11" borderId="0" xfId="0" applyFont="1" applyFill="1"/>
    <xf numFmtId="0" fontId="26" fillId="0" borderId="0" xfId="0" applyFont="1"/>
    <xf numFmtId="0" fontId="27" fillId="0" borderId="0" xfId="0" applyFont="1" applyBorder="1"/>
    <xf numFmtId="0" fontId="28" fillId="0" borderId="0" xfId="0" applyFont="1" applyBorder="1"/>
    <xf numFmtId="0" fontId="27" fillId="0" borderId="0" xfId="0" applyFont="1"/>
    <xf numFmtId="0" fontId="28" fillId="0" borderId="0" xfId="0" applyFont="1"/>
    <xf numFmtId="0" fontId="22" fillId="0" borderId="0" xfId="0" applyFont="1"/>
    <xf numFmtId="0" fontId="31" fillId="0" borderId="0" xfId="0" applyFont="1"/>
    <xf numFmtId="165" fontId="5" fillId="0" borderId="0" xfId="0" applyNumberFormat="1" applyFont="1"/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165" fontId="2" fillId="2" borderId="14" xfId="0" applyNumberFormat="1" applyFont="1" applyFill="1" applyBorder="1" applyAlignment="1" applyProtection="1">
      <alignment horizontal="center" vertical="center"/>
      <protection locked="0"/>
    </xf>
    <xf numFmtId="165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14" fontId="16" fillId="6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0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0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165" fontId="5" fillId="4" borderId="22" xfId="0" applyNumberFormat="1" applyFont="1" applyFill="1" applyBorder="1" applyAlignment="1" applyProtection="1">
      <alignment horizontal="center" vertical="center"/>
      <protection locked="0"/>
    </xf>
    <xf numFmtId="165" fontId="5" fillId="4" borderId="23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14" fontId="18" fillId="6" borderId="7" xfId="0" applyNumberFormat="1" applyFont="1" applyFill="1" applyBorder="1" applyAlignment="1">
      <alignment horizontal="center" vertical="center"/>
    </xf>
    <xf numFmtId="14" fontId="18" fillId="6" borderId="41" xfId="0" applyNumberFormat="1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left"/>
    </xf>
    <xf numFmtId="14" fontId="18" fillId="6" borderId="41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41" xfId="0" applyNumberFormat="1" applyFont="1" applyFill="1" applyBorder="1" applyAlignment="1" applyProtection="1">
      <alignment horizontal="center" vertical="center" wrapText="1"/>
      <protection locked="0"/>
    </xf>
    <xf numFmtId="166" fontId="18" fillId="6" borderId="41" xfId="0" applyNumberFormat="1" applyFont="1" applyFill="1" applyBorder="1" applyAlignment="1">
      <alignment horizontal="center" vertical="center"/>
    </xf>
    <xf numFmtId="166" fontId="18" fillId="6" borderId="42" xfId="0" applyNumberFormat="1" applyFont="1" applyFill="1" applyBorder="1" applyAlignment="1">
      <alignment horizontal="center" vertical="center"/>
    </xf>
    <xf numFmtId="14" fontId="16" fillId="8" borderId="44" xfId="0" applyNumberFormat="1" applyFont="1" applyFill="1" applyBorder="1" applyAlignment="1">
      <alignment horizontal="center" vertical="center"/>
    </xf>
    <xf numFmtId="14" fontId="16" fillId="8" borderId="45" xfId="0" applyNumberFormat="1" applyFont="1" applyFill="1" applyBorder="1" applyAlignment="1">
      <alignment horizontal="center" vertical="center"/>
    </xf>
    <xf numFmtId="0" fontId="17" fillId="8" borderId="45" xfId="0" applyFont="1" applyFill="1" applyBorder="1" applyAlignment="1">
      <alignment horizontal="left"/>
    </xf>
    <xf numFmtId="14" fontId="16" fillId="8" borderId="45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45" xfId="0" applyNumberFormat="1" applyFont="1" applyFill="1" applyBorder="1" applyAlignment="1" applyProtection="1">
      <alignment horizontal="center" vertical="center" wrapText="1"/>
      <protection locked="0"/>
    </xf>
    <xf numFmtId="166" fontId="16" fillId="8" borderId="45" xfId="0" applyNumberFormat="1" applyFont="1" applyFill="1" applyBorder="1" applyAlignment="1">
      <alignment horizontal="center" vertical="center"/>
    </xf>
    <xf numFmtId="166" fontId="16" fillId="8" borderId="46" xfId="0" applyNumberFormat="1" applyFont="1" applyFill="1" applyBorder="1" applyAlignment="1">
      <alignment horizontal="center" vertical="center"/>
    </xf>
    <xf numFmtId="14" fontId="16" fillId="8" borderId="47" xfId="0" applyNumberFormat="1" applyFont="1" applyFill="1" applyBorder="1" applyAlignment="1">
      <alignment horizontal="center" vertical="center"/>
    </xf>
    <xf numFmtId="14" fontId="16" fillId="8" borderId="19" xfId="0" applyNumberFormat="1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left"/>
    </xf>
    <xf numFmtId="14" fontId="16" fillId="8" borderId="19" xfId="0" applyNumberFormat="1" applyFont="1" applyFill="1" applyBorder="1" applyAlignment="1" applyProtection="1">
      <alignment horizontal="center" vertical="center" wrapText="1"/>
      <protection locked="0"/>
    </xf>
    <xf numFmtId="166" fontId="16" fillId="8" borderId="19" xfId="0" applyNumberFormat="1" applyFont="1" applyFill="1" applyBorder="1" applyAlignment="1">
      <alignment horizontal="center" vertical="center"/>
    </xf>
    <xf numFmtId="166" fontId="16" fillId="8" borderId="48" xfId="0" applyNumberFormat="1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center" vertical="center"/>
    </xf>
    <xf numFmtId="0" fontId="16" fillId="8" borderId="19" xfId="0" applyNumberFormat="1" applyFont="1" applyFill="1" applyBorder="1" applyAlignment="1">
      <alignment horizontal="center"/>
    </xf>
    <xf numFmtId="14" fontId="16" fillId="8" borderId="49" xfId="0" applyNumberFormat="1" applyFont="1" applyFill="1" applyBorder="1" applyAlignment="1">
      <alignment horizontal="center" vertical="center"/>
    </xf>
    <xf numFmtId="14" fontId="16" fillId="8" borderId="50" xfId="0" applyNumberFormat="1" applyFont="1" applyFill="1" applyBorder="1" applyAlignment="1">
      <alignment horizontal="center" vertical="center"/>
    </xf>
    <xf numFmtId="0" fontId="16" fillId="8" borderId="50" xfId="0" applyFont="1" applyFill="1" applyBorder="1" applyAlignment="1">
      <alignment horizontal="left"/>
    </xf>
    <xf numFmtId="14" fontId="16" fillId="8" borderId="50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50" xfId="0" applyFont="1" applyFill="1" applyBorder="1" applyAlignment="1">
      <alignment horizontal="center" vertical="center"/>
    </xf>
    <xf numFmtId="166" fontId="16" fillId="8" borderId="50" xfId="0" applyNumberFormat="1" applyFont="1" applyFill="1" applyBorder="1" applyAlignment="1">
      <alignment horizontal="center" vertical="center"/>
    </xf>
    <xf numFmtId="166" fontId="16" fillId="8" borderId="51" xfId="0" applyNumberFormat="1" applyFont="1" applyFill="1" applyBorder="1" applyAlignment="1">
      <alignment horizontal="center" vertical="center"/>
    </xf>
    <xf numFmtId="14" fontId="18" fillId="6" borderId="15" xfId="0" applyNumberFormat="1" applyFont="1" applyFill="1" applyBorder="1" applyAlignment="1">
      <alignment horizontal="center" vertical="center"/>
    </xf>
    <xf numFmtId="14" fontId="18" fillId="6" borderId="27" xfId="0" applyNumberFormat="1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left"/>
    </xf>
    <xf numFmtId="14" fontId="18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27" xfId="0" applyFont="1" applyFill="1" applyBorder="1" applyAlignment="1">
      <alignment horizontal="center" vertical="center"/>
    </xf>
    <xf numFmtId="166" fontId="18" fillId="6" borderId="27" xfId="0" applyNumberFormat="1" applyFont="1" applyFill="1" applyBorder="1" applyAlignment="1">
      <alignment horizontal="center" vertical="center"/>
    </xf>
    <xf numFmtId="14" fontId="18" fillId="6" borderId="52" xfId="0" applyNumberFormat="1" applyFont="1" applyFill="1" applyBorder="1" applyAlignment="1">
      <alignment horizontal="center" vertical="center"/>
    </xf>
    <xf numFmtId="14" fontId="18" fillId="6" borderId="53" xfId="0" applyNumberFormat="1" applyFont="1" applyFill="1" applyBorder="1" applyAlignment="1">
      <alignment horizontal="center" vertical="center"/>
    </xf>
    <xf numFmtId="0" fontId="18" fillId="6" borderId="53" xfId="0" applyFont="1" applyFill="1" applyBorder="1" applyAlignment="1">
      <alignment horizontal="left"/>
    </xf>
    <xf numFmtId="14" fontId="18" fillId="6" borderId="53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53" xfId="0" applyFont="1" applyFill="1" applyBorder="1" applyAlignment="1">
      <alignment horizontal="center" vertical="center"/>
    </xf>
    <xf numFmtId="166" fontId="18" fillId="6" borderId="53" xfId="0" applyNumberFormat="1" applyFont="1" applyFill="1" applyBorder="1" applyAlignment="1">
      <alignment horizontal="center" vertical="center"/>
    </xf>
    <xf numFmtId="14" fontId="16" fillId="9" borderId="44" xfId="0" applyNumberFormat="1" applyFont="1" applyFill="1" applyBorder="1" applyAlignment="1">
      <alignment horizontal="center" vertical="center"/>
    </xf>
    <xf numFmtId="14" fontId="16" fillId="9" borderId="45" xfId="0" applyNumberFormat="1" applyFont="1" applyFill="1" applyBorder="1" applyAlignment="1">
      <alignment horizontal="center" vertical="center"/>
    </xf>
    <xf numFmtId="0" fontId="17" fillId="9" borderId="45" xfId="0" applyFont="1" applyFill="1" applyBorder="1" applyAlignment="1">
      <alignment horizontal="left"/>
    </xf>
    <xf numFmtId="14" fontId="16" fillId="9" borderId="45" xfId="0" applyNumberFormat="1" applyFont="1" applyFill="1" applyBorder="1" applyAlignment="1" applyProtection="1">
      <alignment horizontal="center" vertical="center" wrapText="1"/>
      <protection locked="0"/>
    </xf>
    <xf numFmtId="49" fontId="16" fillId="9" borderId="45" xfId="0" applyNumberFormat="1" applyFont="1" applyFill="1" applyBorder="1" applyAlignment="1" applyProtection="1">
      <alignment horizontal="center" vertical="center" wrapText="1"/>
      <protection locked="0"/>
    </xf>
    <xf numFmtId="166" fontId="16" fillId="9" borderId="45" xfId="0" applyNumberFormat="1" applyFont="1" applyFill="1" applyBorder="1" applyAlignment="1">
      <alignment horizontal="center" vertical="center"/>
    </xf>
    <xf numFmtId="166" fontId="16" fillId="9" borderId="46" xfId="0" applyNumberFormat="1" applyFont="1" applyFill="1" applyBorder="1" applyAlignment="1">
      <alignment horizontal="center" vertical="center"/>
    </xf>
    <xf numFmtId="14" fontId="16" fillId="9" borderId="47" xfId="0" applyNumberFormat="1" applyFont="1" applyFill="1" applyBorder="1" applyAlignment="1">
      <alignment horizontal="center" vertical="center"/>
    </xf>
    <xf numFmtId="14" fontId="16" fillId="9" borderId="19" xfId="0" applyNumberFormat="1" applyFont="1" applyFill="1" applyBorder="1" applyAlignment="1">
      <alignment horizontal="center" vertical="center"/>
    </xf>
    <xf numFmtId="0" fontId="17" fillId="9" borderId="19" xfId="0" applyFont="1" applyFill="1" applyBorder="1" applyAlignment="1">
      <alignment horizontal="left"/>
    </xf>
    <xf numFmtId="14" fontId="16" fillId="9" borderId="19" xfId="0" applyNumberFormat="1" applyFont="1" applyFill="1" applyBorder="1" applyAlignment="1" applyProtection="1">
      <alignment horizontal="center" vertical="center" wrapText="1"/>
      <protection locked="0"/>
    </xf>
    <xf numFmtId="49" fontId="16" fillId="9" borderId="19" xfId="0" applyNumberFormat="1" applyFont="1" applyFill="1" applyBorder="1" applyAlignment="1" applyProtection="1">
      <alignment horizontal="center" vertical="center" wrapText="1"/>
      <protection locked="0"/>
    </xf>
    <xf numFmtId="166" fontId="16" fillId="9" borderId="19" xfId="0" applyNumberFormat="1" applyFont="1" applyFill="1" applyBorder="1" applyAlignment="1">
      <alignment horizontal="center" vertical="center"/>
    </xf>
    <xf numFmtId="166" fontId="16" fillId="9" borderId="48" xfId="0" applyNumberFormat="1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left"/>
    </xf>
    <xf numFmtId="0" fontId="16" fillId="9" borderId="19" xfId="0" applyFont="1" applyFill="1" applyBorder="1" applyAlignment="1">
      <alignment horizontal="center" vertical="center"/>
    </xf>
    <xf numFmtId="14" fontId="16" fillId="9" borderId="49" xfId="0" applyNumberFormat="1" applyFont="1" applyFill="1" applyBorder="1" applyAlignment="1">
      <alignment horizontal="center" vertical="center"/>
    </xf>
    <xf numFmtId="14" fontId="16" fillId="9" borderId="50" xfId="0" applyNumberFormat="1" applyFont="1" applyFill="1" applyBorder="1" applyAlignment="1">
      <alignment horizontal="center" vertical="center"/>
    </xf>
    <xf numFmtId="0" fontId="16" fillId="9" borderId="50" xfId="0" applyFont="1" applyFill="1" applyBorder="1" applyAlignment="1">
      <alignment horizontal="left"/>
    </xf>
    <xf numFmtId="14" fontId="16" fillId="9" borderId="50" xfId="0" applyNumberFormat="1" applyFont="1" applyFill="1" applyBorder="1" applyAlignment="1" applyProtection="1">
      <alignment horizontal="center" vertical="center" wrapText="1"/>
      <protection locked="0"/>
    </xf>
    <xf numFmtId="0" fontId="16" fillId="9" borderId="50" xfId="0" applyFont="1" applyFill="1" applyBorder="1" applyAlignment="1">
      <alignment horizontal="center" vertical="center"/>
    </xf>
    <xf numFmtId="166" fontId="16" fillId="9" borderId="50" xfId="0" applyNumberFormat="1" applyFont="1" applyFill="1" applyBorder="1" applyAlignment="1">
      <alignment horizontal="center" vertical="center"/>
    </xf>
    <xf numFmtId="166" fontId="16" fillId="9" borderId="51" xfId="0" applyNumberFormat="1" applyFont="1" applyFill="1" applyBorder="1" applyAlignment="1">
      <alignment horizontal="center" vertical="center"/>
    </xf>
    <xf numFmtId="14" fontId="19" fillId="6" borderId="15" xfId="0" applyNumberFormat="1" applyFont="1" applyFill="1" applyBorder="1" applyAlignment="1">
      <alignment horizontal="center" vertical="center"/>
    </xf>
    <xf numFmtId="14" fontId="19" fillId="6" borderId="27" xfId="0" applyNumberFormat="1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left"/>
    </xf>
    <xf numFmtId="14" fontId="19" fillId="6" borderId="27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7" xfId="0" applyFont="1" applyFill="1" applyBorder="1" applyAlignment="1">
      <alignment horizontal="center" vertical="center"/>
    </xf>
    <xf numFmtId="166" fontId="19" fillId="6" borderId="27" xfId="0" applyNumberFormat="1" applyFont="1" applyFill="1" applyBorder="1" applyAlignment="1">
      <alignment horizontal="center" vertical="center"/>
    </xf>
    <xf numFmtId="166" fontId="19" fillId="6" borderId="54" xfId="0" applyNumberFormat="1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left"/>
    </xf>
    <xf numFmtId="14" fontId="18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19" xfId="0" applyFont="1" applyFill="1" applyBorder="1" applyAlignment="1">
      <alignment horizontal="center" vertical="center"/>
    </xf>
    <xf numFmtId="166" fontId="18" fillId="6" borderId="19" xfId="0" applyNumberFormat="1" applyFont="1" applyFill="1" applyBorder="1" applyAlignment="1">
      <alignment horizontal="center" vertical="center"/>
    </xf>
    <xf numFmtId="166" fontId="18" fillId="6" borderId="48" xfId="0" applyNumberFormat="1" applyFont="1" applyFill="1" applyBorder="1" applyAlignment="1">
      <alignment horizontal="center" vertical="center"/>
    </xf>
    <xf numFmtId="14" fontId="18" fillId="6" borderId="47" xfId="0" applyNumberFormat="1" applyFont="1" applyFill="1" applyBorder="1" applyAlignment="1">
      <alignment horizontal="center" vertical="center"/>
    </xf>
    <xf numFmtId="14" fontId="18" fillId="6" borderId="19" xfId="0" applyNumberFormat="1" applyFont="1" applyFill="1" applyBorder="1" applyAlignment="1">
      <alignment horizontal="center" vertical="center"/>
    </xf>
    <xf numFmtId="0" fontId="18" fillId="6" borderId="55" xfId="0" applyFont="1" applyFill="1" applyBorder="1" applyAlignment="1">
      <alignment horizontal="left"/>
    </xf>
    <xf numFmtId="0" fontId="18" fillId="6" borderId="38" xfId="0" applyFont="1" applyFill="1" applyBorder="1" applyAlignment="1">
      <alignment horizontal="left"/>
    </xf>
    <xf numFmtId="0" fontId="18" fillId="6" borderId="52" xfId="0" applyFont="1" applyFill="1" applyBorder="1" applyAlignment="1">
      <alignment horizontal="left"/>
    </xf>
    <xf numFmtId="0" fontId="2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 vertical="center"/>
    </xf>
    <xf numFmtId="49" fontId="2" fillId="2" borderId="28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right"/>
    </xf>
    <xf numFmtId="49" fontId="2" fillId="2" borderId="57" xfId="0" applyNumberFormat="1" applyFont="1" applyFill="1" applyBorder="1" applyAlignment="1">
      <alignment horizontal="right"/>
    </xf>
    <xf numFmtId="166" fontId="20" fillId="10" borderId="28" xfId="0" applyNumberFormat="1" applyFont="1" applyFill="1" applyBorder="1" applyAlignment="1">
      <alignment horizontal="center" vertical="center"/>
    </xf>
    <xf numFmtId="166" fontId="20" fillId="10" borderId="57" xfId="0" applyNumberFormat="1" applyFont="1" applyFill="1" applyBorder="1" applyAlignment="1">
      <alignment horizontal="center" vertical="center"/>
    </xf>
    <xf numFmtId="49" fontId="2" fillId="5" borderId="14" xfId="0" applyNumberFormat="1" applyFont="1" applyFill="1" applyBorder="1" applyAlignment="1"/>
    <xf numFmtId="49" fontId="2" fillId="5" borderId="58" xfId="0" applyNumberFormat="1" applyFont="1" applyFill="1" applyBorder="1" applyAlignment="1"/>
    <xf numFmtId="49" fontId="2" fillId="5" borderId="15" xfId="0" applyNumberFormat="1" applyFont="1" applyFill="1" applyBorder="1" applyAlignment="1"/>
    <xf numFmtId="0" fontId="22" fillId="0" borderId="0" xfId="0" applyFont="1" applyBorder="1" applyAlignment="1" applyProtection="1">
      <alignment horizontal="center" vertical="center"/>
    </xf>
    <xf numFmtId="0" fontId="10" fillId="0" borderId="59" xfId="0" applyFont="1" applyBorder="1" applyAlignment="1" applyProtection="1">
      <alignment horizontal="center" vertical="center"/>
    </xf>
    <xf numFmtId="0" fontId="10" fillId="0" borderId="6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83820</xdr:rowOff>
    </xdr:from>
    <xdr:to>
      <xdr:col>2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83820"/>
          <a:ext cx="630555" cy="5829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51.385-7%20-EDUCA&#199;&#195;O%20N&#186;63-2017\demontrativos%20de%20receitas%20e%20receitas%202021\demonstrativos%20educa&#231;&#227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  <sheetName val="FEVEREIRO 2021"/>
      <sheetName val="MARÇO 2021"/>
      <sheetName val="ABRIL 2021"/>
      <sheetName val="MAIO 2021"/>
      <sheetName val="JUNHO 2021"/>
      <sheetName val="JULHO 2021"/>
      <sheetName val="AGOSTO 2021"/>
      <sheetName val="SETEMBRO 2021"/>
      <sheetName val="OUTUBRO 2021"/>
      <sheetName val="NOVEMBRO 2021"/>
      <sheetName val="DEZEMBRO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Q10">
            <v>120032.29999999999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O126"/>
  <sheetViews>
    <sheetView tabSelected="1" topLeftCell="A28" zoomScale="85" zoomScaleNormal="85" workbookViewId="0">
      <selection activeCell="E64" sqref="E64:L64"/>
    </sheetView>
  </sheetViews>
  <sheetFormatPr defaultColWidth="8.28515625" defaultRowHeight="15"/>
  <cols>
    <col min="1" max="1" width="6.85546875" style="3" customWidth="1"/>
    <col min="2" max="2" width="6.7109375" style="3" customWidth="1"/>
    <col min="3" max="3" width="17.140625" style="3" customWidth="1"/>
    <col min="4" max="4" width="15.5703125" style="3" customWidth="1"/>
    <col min="5" max="5" width="16.85546875" style="3" customWidth="1"/>
    <col min="6" max="6" width="18" style="3" customWidth="1"/>
    <col min="7" max="7" width="12.7109375" style="3" customWidth="1"/>
    <col min="8" max="8" width="14" style="3" customWidth="1"/>
    <col min="9" max="9" width="12.7109375" style="3" customWidth="1"/>
    <col min="10" max="10" width="14" style="3" customWidth="1"/>
    <col min="11" max="11" width="15.85546875" style="3" customWidth="1"/>
    <col min="12" max="12" width="18.42578125" style="3" customWidth="1"/>
    <col min="13" max="13" width="18.7109375" style="3" customWidth="1"/>
    <col min="14" max="14" width="14.28515625" style="3" customWidth="1"/>
    <col min="15" max="15" width="18.85546875" style="3" customWidth="1"/>
    <col min="16" max="16" width="0.7109375" style="3" hidden="1" customWidth="1"/>
    <col min="17" max="17" width="21.85546875" style="3" customWidth="1"/>
    <col min="18" max="18" width="15" style="3" customWidth="1"/>
    <col min="19" max="19" width="17" style="3" customWidth="1"/>
    <col min="20" max="20" width="15.42578125" style="3" customWidth="1"/>
    <col min="21" max="21" width="15.7109375" style="3" customWidth="1"/>
    <col min="22" max="24" width="8.28515625" style="3"/>
    <col min="25" max="25" width="17.42578125" style="3" customWidth="1"/>
    <col min="26" max="249" width="8.28515625" style="3"/>
    <col min="250" max="250" width="1" style="3" customWidth="1"/>
    <col min="251" max="251" width="6.85546875" style="3" customWidth="1"/>
    <col min="252" max="252" width="6.7109375" style="3" customWidth="1"/>
    <col min="253" max="253" width="16.42578125" style="3" customWidth="1"/>
    <col min="254" max="254" width="14.7109375" style="3" customWidth="1"/>
    <col min="255" max="255" width="16.85546875" style="3" customWidth="1"/>
    <col min="256" max="256" width="18" style="3" customWidth="1"/>
    <col min="257" max="257" width="17.85546875" style="3" customWidth="1"/>
    <col min="258" max="258" width="14" style="3" customWidth="1"/>
    <col min="259" max="259" width="12.7109375" style="3" customWidth="1"/>
    <col min="260" max="260" width="14" style="3" customWidth="1"/>
    <col min="261" max="261" width="15.85546875" style="3" customWidth="1"/>
    <col min="262" max="262" width="23.7109375" style="3" customWidth="1"/>
    <col min="263" max="264" width="16" style="3" customWidth="1"/>
    <col min="265" max="266" width="15.5703125" style="3" customWidth="1"/>
    <col min="267" max="267" width="12.7109375" style="3" customWidth="1"/>
    <col min="268" max="268" width="16" style="3" bestFit="1" customWidth="1"/>
    <col min="269" max="269" width="11.28515625" style="3" customWidth="1"/>
    <col min="270" max="270" width="14.7109375" style="3" customWidth="1"/>
    <col min="271" max="271" width="11.42578125" style="3" customWidth="1"/>
    <col min="272" max="272" width="16.28515625" style="3" customWidth="1"/>
    <col min="273" max="273" width="10.5703125" style="3" bestFit="1" customWidth="1"/>
    <col min="274" max="505" width="8.28515625" style="3"/>
    <col min="506" max="506" width="1" style="3" customWidth="1"/>
    <col min="507" max="507" width="6.85546875" style="3" customWidth="1"/>
    <col min="508" max="508" width="6.7109375" style="3" customWidth="1"/>
    <col min="509" max="509" width="16.42578125" style="3" customWidth="1"/>
    <col min="510" max="510" width="14.7109375" style="3" customWidth="1"/>
    <col min="511" max="511" width="16.85546875" style="3" customWidth="1"/>
    <col min="512" max="512" width="18" style="3" customWidth="1"/>
    <col min="513" max="513" width="17.85546875" style="3" customWidth="1"/>
    <col min="514" max="514" width="14" style="3" customWidth="1"/>
    <col min="515" max="515" width="12.7109375" style="3" customWidth="1"/>
    <col min="516" max="516" width="14" style="3" customWidth="1"/>
    <col min="517" max="517" width="15.85546875" style="3" customWidth="1"/>
    <col min="518" max="518" width="23.7109375" style="3" customWidth="1"/>
    <col min="519" max="520" width="16" style="3" customWidth="1"/>
    <col min="521" max="522" width="15.5703125" style="3" customWidth="1"/>
    <col min="523" max="523" width="12.7109375" style="3" customWidth="1"/>
    <col min="524" max="524" width="16" style="3" bestFit="1" customWidth="1"/>
    <col min="525" max="525" width="11.28515625" style="3" customWidth="1"/>
    <col min="526" max="526" width="14.7109375" style="3" customWidth="1"/>
    <col min="527" max="527" width="11.42578125" style="3" customWidth="1"/>
    <col min="528" max="528" width="16.28515625" style="3" customWidth="1"/>
    <col min="529" max="529" width="10.5703125" style="3" bestFit="1" customWidth="1"/>
    <col min="530" max="761" width="8.28515625" style="3"/>
    <col min="762" max="762" width="1" style="3" customWidth="1"/>
    <col min="763" max="763" width="6.85546875" style="3" customWidth="1"/>
    <col min="764" max="764" width="6.7109375" style="3" customWidth="1"/>
    <col min="765" max="765" width="16.42578125" style="3" customWidth="1"/>
    <col min="766" max="766" width="14.7109375" style="3" customWidth="1"/>
    <col min="767" max="767" width="16.85546875" style="3" customWidth="1"/>
    <col min="768" max="768" width="18" style="3" customWidth="1"/>
    <col min="769" max="769" width="17.85546875" style="3" customWidth="1"/>
    <col min="770" max="770" width="14" style="3" customWidth="1"/>
    <col min="771" max="771" width="12.7109375" style="3" customWidth="1"/>
    <col min="772" max="772" width="14" style="3" customWidth="1"/>
    <col min="773" max="773" width="15.85546875" style="3" customWidth="1"/>
    <col min="774" max="774" width="23.7109375" style="3" customWidth="1"/>
    <col min="775" max="776" width="16" style="3" customWidth="1"/>
    <col min="777" max="778" width="15.5703125" style="3" customWidth="1"/>
    <col min="779" max="779" width="12.7109375" style="3" customWidth="1"/>
    <col min="780" max="780" width="16" style="3" bestFit="1" customWidth="1"/>
    <col min="781" max="781" width="11.28515625" style="3" customWidth="1"/>
    <col min="782" max="782" width="14.7109375" style="3" customWidth="1"/>
    <col min="783" max="783" width="11.42578125" style="3" customWidth="1"/>
    <col min="784" max="784" width="16.28515625" style="3" customWidth="1"/>
    <col min="785" max="785" width="10.5703125" style="3" bestFit="1" customWidth="1"/>
    <col min="786" max="1017" width="8.28515625" style="3"/>
    <col min="1018" max="1018" width="1" style="3" customWidth="1"/>
    <col min="1019" max="1019" width="6.85546875" style="3" customWidth="1"/>
    <col min="1020" max="1020" width="6.7109375" style="3" customWidth="1"/>
    <col min="1021" max="1021" width="16.42578125" style="3" customWidth="1"/>
    <col min="1022" max="1022" width="14.7109375" style="3" customWidth="1"/>
    <col min="1023" max="1023" width="16.85546875" style="3" customWidth="1"/>
    <col min="1024" max="1024" width="18" style="3" customWidth="1"/>
    <col min="1025" max="1025" width="17.85546875" style="3" customWidth="1"/>
    <col min="1026" max="1026" width="14" style="3" customWidth="1"/>
    <col min="1027" max="1027" width="12.7109375" style="3" customWidth="1"/>
    <col min="1028" max="1028" width="14" style="3" customWidth="1"/>
    <col min="1029" max="1029" width="15.85546875" style="3" customWidth="1"/>
    <col min="1030" max="1030" width="23.7109375" style="3" customWidth="1"/>
    <col min="1031" max="1032" width="16" style="3" customWidth="1"/>
    <col min="1033" max="1034" width="15.5703125" style="3" customWidth="1"/>
    <col min="1035" max="1035" width="12.7109375" style="3" customWidth="1"/>
    <col min="1036" max="1036" width="16" style="3" bestFit="1" customWidth="1"/>
    <col min="1037" max="1037" width="11.28515625" style="3" customWidth="1"/>
    <col min="1038" max="1038" width="14.7109375" style="3" customWidth="1"/>
    <col min="1039" max="1039" width="11.42578125" style="3" customWidth="1"/>
    <col min="1040" max="1040" width="16.28515625" style="3" customWidth="1"/>
    <col min="1041" max="1041" width="10.5703125" style="3" bestFit="1" customWidth="1"/>
    <col min="1042" max="1273" width="8.28515625" style="3"/>
    <col min="1274" max="1274" width="1" style="3" customWidth="1"/>
    <col min="1275" max="1275" width="6.85546875" style="3" customWidth="1"/>
    <col min="1276" max="1276" width="6.7109375" style="3" customWidth="1"/>
    <col min="1277" max="1277" width="16.42578125" style="3" customWidth="1"/>
    <col min="1278" max="1278" width="14.7109375" style="3" customWidth="1"/>
    <col min="1279" max="1279" width="16.85546875" style="3" customWidth="1"/>
    <col min="1280" max="1280" width="18" style="3" customWidth="1"/>
    <col min="1281" max="1281" width="17.85546875" style="3" customWidth="1"/>
    <col min="1282" max="1282" width="14" style="3" customWidth="1"/>
    <col min="1283" max="1283" width="12.7109375" style="3" customWidth="1"/>
    <col min="1284" max="1284" width="14" style="3" customWidth="1"/>
    <col min="1285" max="1285" width="15.85546875" style="3" customWidth="1"/>
    <col min="1286" max="1286" width="23.7109375" style="3" customWidth="1"/>
    <col min="1287" max="1288" width="16" style="3" customWidth="1"/>
    <col min="1289" max="1290" width="15.5703125" style="3" customWidth="1"/>
    <col min="1291" max="1291" width="12.7109375" style="3" customWidth="1"/>
    <col min="1292" max="1292" width="16" style="3" bestFit="1" customWidth="1"/>
    <col min="1293" max="1293" width="11.28515625" style="3" customWidth="1"/>
    <col min="1294" max="1294" width="14.7109375" style="3" customWidth="1"/>
    <col min="1295" max="1295" width="11.42578125" style="3" customWidth="1"/>
    <col min="1296" max="1296" width="16.28515625" style="3" customWidth="1"/>
    <col min="1297" max="1297" width="10.5703125" style="3" bestFit="1" customWidth="1"/>
    <col min="1298" max="1529" width="8.28515625" style="3"/>
    <col min="1530" max="1530" width="1" style="3" customWidth="1"/>
    <col min="1531" max="1531" width="6.85546875" style="3" customWidth="1"/>
    <col min="1532" max="1532" width="6.7109375" style="3" customWidth="1"/>
    <col min="1533" max="1533" width="16.42578125" style="3" customWidth="1"/>
    <col min="1534" max="1534" width="14.7109375" style="3" customWidth="1"/>
    <col min="1535" max="1535" width="16.85546875" style="3" customWidth="1"/>
    <col min="1536" max="1536" width="18" style="3" customWidth="1"/>
    <col min="1537" max="1537" width="17.85546875" style="3" customWidth="1"/>
    <col min="1538" max="1538" width="14" style="3" customWidth="1"/>
    <col min="1539" max="1539" width="12.7109375" style="3" customWidth="1"/>
    <col min="1540" max="1540" width="14" style="3" customWidth="1"/>
    <col min="1541" max="1541" width="15.85546875" style="3" customWidth="1"/>
    <col min="1542" max="1542" width="23.7109375" style="3" customWidth="1"/>
    <col min="1543" max="1544" width="16" style="3" customWidth="1"/>
    <col min="1545" max="1546" width="15.5703125" style="3" customWidth="1"/>
    <col min="1547" max="1547" width="12.7109375" style="3" customWidth="1"/>
    <col min="1548" max="1548" width="16" style="3" bestFit="1" customWidth="1"/>
    <col min="1549" max="1549" width="11.28515625" style="3" customWidth="1"/>
    <col min="1550" max="1550" width="14.7109375" style="3" customWidth="1"/>
    <col min="1551" max="1551" width="11.42578125" style="3" customWidth="1"/>
    <col min="1552" max="1552" width="16.28515625" style="3" customWidth="1"/>
    <col min="1553" max="1553" width="10.5703125" style="3" bestFit="1" customWidth="1"/>
    <col min="1554" max="1785" width="8.28515625" style="3"/>
    <col min="1786" max="1786" width="1" style="3" customWidth="1"/>
    <col min="1787" max="1787" width="6.85546875" style="3" customWidth="1"/>
    <col min="1788" max="1788" width="6.7109375" style="3" customWidth="1"/>
    <col min="1789" max="1789" width="16.42578125" style="3" customWidth="1"/>
    <col min="1790" max="1790" width="14.7109375" style="3" customWidth="1"/>
    <col min="1791" max="1791" width="16.85546875" style="3" customWidth="1"/>
    <col min="1792" max="1792" width="18" style="3" customWidth="1"/>
    <col min="1793" max="1793" width="17.85546875" style="3" customWidth="1"/>
    <col min="1794" max="1794" width="14" style="3" customWidth="1"/>
    <col min="1795" max="1795" width="12.7109375" style="3" customWidth="1"/>
    <col min="1796" max="1796" width="14" style="3" customWidth="1"/>
    <col min="1797" max="1797" width="15.85546875" style="3" customWidth="1"/>
    <col min="1798" max="1798" width="23.7109375" style="3" customWidth="1"/>
    <col min="1799" max="1800" width="16" style="3" customWidth="1"/>
    <col min="1801" max="1802" width="15.5703125" style="3" customWidth="1"/>
    <col min="1803" max="1803" width="12.7109375" style="3" customWidth="1"/>
    <col min="1804" max="1804" width="16" style="3" bestFit="1" customWidth="1"/>
    <col min="1805" max="1805" width="11.28515625" style="3" customWidth="1"/>
    <col min="1806" max="1806" width="14.7109375" style="3" customWidth="1"/>
    <col min="1807" max="1807" width="11.42578125" style="3" customWidth="1"/>
    <col min="1808" max="1808" width="16.28515625" style="3" customWidth="1"/>
    <col min="1809" max="1809" width="10.5703125" style="3" bestFit="1" customWidth="1"/>
    <col min="1810" max="2041" width="8.28515625" style="3"/>
    <col min="2042" max="2042" width="1" style="3" customWidth="1"/>
    <col min="2043" max="2043" width="6.85546875" style="3" customWidth="1"/>
    <col min="2044" max="2044" width="6.7109375" style="3" customWidth="1"/>
    <col min="2045" max="2045" width="16.42578125" style="3" customWidth="1"/>
    <col min="2046" max="2046" width="14.7109375" style="3" customWidth="1"/>
    <col min="2047" max="2047" width="16.85546875" style="3" customWidth="1"/>
    <col min="2048" max="2048" width="18" style="3" customWidth="1"/>
    <col min="2049" max="2049" width="17.85546875" style="3" customWidth="1"/>
    <col min="2050" max="2050" width="14" style="3" customWidth="1"/>
    <col min="2051" max="2051" width="12.7109375" style="3" customWidth="1"/>
    <col min="2052" max="2052" width="14" style="3" customWidth="1"/>
    <col min="2053" max="2053" width="15.85546875" style="3" customWidth="1"/>
    <col min="2054" max="2054" width="23.7109375" style="3" customWidth="1"/>
    <col min="2055" max="2056" width="16" style="3" customWidth="1"/>
    <col min="2057" max="2058" width="15.5703125" style="3" customWidth="1"/>
    <col min="2059" max="2059" width="12.7109375" style="3" customWidth="1"/>
    <col min="2060" max="2060" width="16" style="3" bestFit="1" customWidth="1"/>
    <col min="2061" max="2061" width="11.28515625" style="3" customWidth="1"/>
    <col min="2062" max="2062" width="14.7109375" style="3" customWidth="1"/>
    <col min="2063" max="2063" width="11.42578125" style="3" customWidth="1"/>
    <col min="2064" max="2064" width="16.28515625" style="3" customWidth="1"/>
    <col min="2065" max="2065" width="10.5703125" style="3" bestFit="1" customWidth="1"/>
    <col min="2066" max="2297" width="8.28515625" style="3"/>
    <col min="2298" max="2298" width="1" style="3" customWidth="1"/>
    <col min="2299" max="2299" width="6.85546875" style="3" customWidth="1"/>
    <col min="2300" max="2300" width="6.7109375" style="3" customWidth="1"/>
    <col min="2301" max="2301" width="16.42578125" style="3" customWidth="1"/>
    <col min="2302" max="2302" width="14.7109375" style="3" customWidth="1"/>
    <col min="2303" max="2303" width="16.85546875" style="3" customWidth="1"/>
    <col min="2304" max="2304" width="18" style="3" customWidth="1"/>
    <col min="2305" max="2305" width="17.85546875" style="3" customWidth="1"/>
    <col min="2306" max="2306" width="14" style="3" customWidth="1"/>
    <col min="2307" max="2307" width="12.7109375" style="3" customWidth="1"/>
    <col min="2308" max="2308" width="14" style="3" customWidth="1"/>
    <col min="2309" max="2309" width="15.85546875" style="3" customWidth="1"/>
    <col min="2310" max="2310" width="23.7109375" style="3" customWidth="1"/>
    <col min="2311" max="2312" width="16" style="3" customWidth="1"/>
    <col min="2313" max="2314" width="15.5703125" style="3" customWidth="1"/>
    <col min="2315" max="2315" width="12.7109375" style="3" customWidth="1"/>
    <col min="2316" max="2316" width="16" style="3" bestFit="1" customWidth="1"/>
    <col min="2317" max="2317" width="11.28515625" style="3" customWidth="1"/>
    <col min="2318" max="2318" width="14.7109375" style="3" customWidth="1"/>
    <col min="2319" max="2319" width="11.42578125" style="3" customWidth="1"/>
    <col min="2320" max="2320" width="16.28515625" style="3" customWidth="1"/>
    <col min="2321" max="2321" width="10.5703125" style="3" bestFit="1" customWidth="1"/>
    <col min="2322" max="2553" width="8.28515625" style="3"/>
    <col min="2554" max="2554" width="1" style="3" customWidth="1"/>
    <col min="2555" max="2555" width="6.85546875" style="3" customWidth="1"/>
    <col min="2556" max="2556" width="6.7109375" style="3" customWidth="1"/>
    <col min="2557" max="2557" width="16.42578125" style="3" customWidth="1"/>
    <col min="2558" max="2558" width="14.7109375" style="3" customWidth="1"/>
    <col min="2559" max="2559" width="16.85546875" style="3" customWidth="1"/>
    <col min="2560" max="2560" width="18" style="3" customWidth="1"/>
    <col min="2561" max="2561" width="17.85546875" style="3" customWidth="1"/>
    <col min="2562" max="2562" width="14" style="3" customWidth="1"/>
    <col min="2563" max="2563" width="12.7109375" style="3" customWidth="1"/>
    <col min="2564" max="2564" width="14" style="3" customWidth="1"/>
    <col min="2565" max="2565" width="15.85546875" style="3" customWidth="1"/>
    <col min="2566" max="2566" width="23.7109375" style="3" customWidth="1"/>
    <col min="2567" max="2568" width="16" style="3" customWidth="1"/>
    <col min="2569" max="2570" width="15.5703125" style="3" customWidth="1"/>
    <col min="2571" max="2571" width="12.7109375" style="3" customWidth="1"/>
    <col min="2572" max="2572" width="16" style="3" bestFit="1" customWidth="1"/>
    <col min="2573" max="2573" width="11.28515625" style="3" customWidth="1"/>
    <col min="2574" max="2574" width="14.7109375" style="3" customWidth="1"/>
    <col min="2575" max="2575" width="11.42578125" style="3" customWidth="1"/>
    <col min="2576" max="2576" width="16.28515625" style="3" customWidth="1"/>
    <col min="2577" max="2577" width="10.5703125" style="3" bestFit="1" customWidth="1"/>
    <col min="2578" max="2809" width="8.28515625" style="3"/>
    <col min="2810" max="2810" width="1" style="3" customWidth="1"/>
    <col min="2811" max="2811" width="6.85546875" style="3" customWidth="1"/>
    <col min="2812" max="2812" width="6.7109375" style="3" customWidth="1"/>
    <col min="2813" max="2813" width="16.42578125" style="3" customWidth="1"/>
    <col min="2814" max="2814" width="14.7109375" style="3" customWidth="1"/>
    <col min="2815" max="2815" width="16.85546875" style="3" customWidth="1"/>
    <col min="2816" max="2816" width="18" style="3" customWidth="1"/>
    <col min="2817" max="2817" width="17.85546875" style="3" customWidth="1"/>
    <col min="2818" max="2818" width="14" style="3" customWidth="1"/>
    <col min="2819" max="2819" width="12.7109375" style="3" customWidth="1"/>
    <col min="2820" max="2820" width="14" style="3" customWidth="1"/>
    <col min="2821" max="2821" width="15.85546875" style="3" customWidth="1"/>
    <col min="2822" max="2822" width="23.7109375" style="3" customWidth="1"/>
    <col min="2823" max="2824" width="16" style="3" customWidth="1"/>
    <col min="2825" max="2826" width="15.5703125" style="3" customWidth="1"/>
    <col min="2827" max="2827" width="12.7109375" style="3" customWidth="1"/>
    <col min="2828" max="2828" width="16" style="3" bestFit="1" customWidth="1"/>
    <col min="2829" max="2829" width="11.28515625" style="3" customWidth="1"/>
    <col min="2830" max="2830" width="14.7109375" style="3" customWidth="1"/>
    <col min="2831" max="2831" width="11.42578125" style="3" customWidth="1"/>
    <col min="2832" max="2832" width="16.28515625" style="3" customWidth="1"/>
    <col min="2833" max="2833" width="10.5703125" style="3" bestFit="1" customWidth="1"/>
    <col min="2834" max="3065" width="8.28515625" style="3"/>
    <col min="3066" max="3066" width="1" style="3" customWidth="1"/>
    <col min="3067" max="3067" width="6.85546875" style="3" customWidth="1"/>
    <col min="3068" max="3068" width="6.7109375" style="3" customWidth="1"/>
    <col min="3069" max="3069" width="16.42578125" style="3" customWidth="1"/>
    <col min="3070" max="3070" width="14.7109375" style="3" customWidth="1"/>
    <col min="3071" max="3071" width="16.85546875" style="3" customWidth="1"/>
    <col min="3072" max="3072" width="18" style="3" customWidth="1"/>
    <col min="3073" max="3073" width="17.85546875" style="3" customWidth="1"/>
    <col min="3074" max="3074" width="14" style="3" customWidth="1"/>
    <col min="3075" max="3075" width="12.7109375" style="3" customWidth="1"/>
    <col min="3076" max="3076" width="14" style="3" customWidth="1"/>
    <col min="3077" max="3077" width="15.85546875" style="3" customWidth="1"/>
    <col min="3078" max="3078" width="23.7109375" style="3" customWidth="1"/>
    <col min="3079" max="3080" width="16" style="3" customWidth="1"/>
    <col min="3081" max="3082" width="15.5703125" style="3" customWidth="1"/>
    <col min="3083" max="3083" width="12.7109375" style="3" customWidth="1"/>
    <col min="3084" max="3084" width="16" style="3" bestFit="1" customWidth="1"/>
    <col min="3085" max="3085" width="11.28515625" style="3" customWidth="1"/>
    <col min="3086" max="3086" width="14.7109375" style="3" customWidth="1"/>
    <col min="3087" max="3087" width="11.42578125" style="3" customWidth="1"/>
    <col min="3088" max="3088" width="16.28515625" style="3" customWidth="1"/>
    <col min="3089" max="3089" width="10.5703125" style="3" bestFit="1" customWidth="1"/>
    <col min="3090" max="3321" width="8.28515625" style="3"/>
    <col min="3322" max="3322" width="1" style="3" customWidth="1"/>
    <col min="3323" max="3323" width="6.85546875" style="3" customWidth="1"/>
    <col min="3324" max="3324" width="6.7109375" style="3" customWidth="1"/>
    <col min="3325" max="3325" width="16.42578125" style="3" customWidth="1"/>
    <col min="3326" max="3326" width="14.7109375" style="3" customWidth="1"/>
    <col min="3327" max="3327" width="16.85546875" style="3" customWidth="1"/>
    <col min="3328" max="3328" width="18" style="3" customWidth="1"/>
    <col min="3329" max="3329" width="17.85546875" style="3" customWidth="1"/>
    <col min="3330" max="3330" width="14" style="3" customWidth="1"/>
    <col min="3331" max="3331" width="12.7109375" style="3" customWidth="1"/>
    <col min="3332" max="3332" width="14" style="3" customWidth="1"/>
    <col min="3333" max="3333" width="15.85546875" style="3" customWidth="1"/>
    <col min="3334" max="3334" width="23.7109375" style="3" customWidth="1"/>
    <col min="3335" max="3336" width="16" style="3" customWidth="1"/>
    <col min="3337" max="3338" width="15.5703125" style="3" customWidth="1"/>
    <col min="3339" max="3339" width="12.7109375" style="3" customWidth="1"/>
    <col min="3340" max="3340" width="16" style="3" bestFit="1" customWidth="1"/>
    <col min="3341" max="3341" width="11.28515625" style="3" customWidth="1"/>
    <col min="3342" max="3342" width="14.7109375" style="3" customWidth="1"/>
    <col min="3343" max="3343" width="11.42578125" style="3" customWidth="1"/>
    <col min="3344" max="3344" width="16.28515625" style="3" customWidth="1"/>
    <col min="3345" max="3345" width="10.5703125" style="3" bestFit="1" customWidth="1"/>
    <col min="3346" max="3577" width="8.28515625" style="3"/>
    <col min="3578" max="3578" width="1" style="3" customWidth="1"/>
    <col min="3579" max="3579" width="6.85546875" style="3" customWidth="1"/>
    <col min="3580" max="3580" width="6.7109375" style="3" customWidth="1"/>
    <col min="3581" max="3581" width="16.42578125" style="3" customWidth="1"/>
    <col min="3582" max="3582" width="14.7109375" style="3" customWidth="1"/>
    <col min="3583" max="3583" width="16.85546875" style="3" customWidth="1"/>
    <col min="3584" max="3584" width="18" style="3" customWidth="1"/>
    <col min="3585" max="3585" width="17.85546875" style="3" customWidth="1"/>
    <col min="3586" max="3586" width="14" style="3" customWidth="1"/>
    <col min="3587" max="3587" width="12.7109375" style="3" customWidth="1"/>
    <col min="3588" max="3588" width="14" style="3" customWidth="1"/>
    <col min="3589" max="3589" width="15.85546875" style="3" customWidth="1"/>
    <col min="3590" max="3590" width="23.7109375" style="3" customWidth="1"/>
    <col min="3591" max="3592" width="16" style="3" customWidth="1"/>
    <col min="3593" max="3594" width="15.5703125" style="3" customWidth="1"/>
    <col min="3595" max="3595" width="12.7109375" style="3" customWidth="1"/>
    <col min="3596" max="3596" width="16" style="3" bestFit="1" customWidth="1"/>
    <col min="3597" max="3597" width="11.28515625" style="3" customWidth="1"/>
    <col min="3598" max="3598" width="14.7109375" style="3" customWidth="1"/>
    <col min="3599" max="3599" width="11.42578125" style="3" customWidth="1"/>
    <col min="3600" max="3600" width="16.28515625" style="3" customWidth="1"/>
    <col min="3601" max="3601" width="10.5703125" style="3" bestFit="1" customWidth="1"/>
    <col min="3602" max="3833" width="8.28515625" style="3"/>
    <col min="3834" max="3834" width="1" style="3" customWidth="1"/>
    <col min="3835" max="3835" width="6.85546875" style="3" customWidth="1"/>
    <col min="3836" max="3836" width="6.7109375" style="3" customWidth="1"/>
    <col min="3837" max="3837" width="16.42578125" style="3" customWidth="1"/>
    <col min="3838" max="3838" width="14.7109375" style="3" customWidth="1"/>
    <col min="3839" max="3839" width="16.85546875" style="3" customWidth="1"/>
    <col min="3840" max="3840" width="18" style="3" customWidth="1"/>
    <col min="3841" max="3841" width="17.85546875" style="3" customWidth="1"/>
    <col min="3842" max="3842" width="14" style="3" customWidth="1"/>
    <col min="3843" max="3843" width="12.7109375" style="3" customWidth="1"/>
    <col min="3844" max="3844" width="14" style="3" customWidth="1"/>
    <col min="3845" max="3845" width="15.85546875" style="3" customWidth="1"/>
    <col min="3846" max="3846" width="23.7109375" style="3" customWidth="1"/>
    <col min="3847" max="3848" width="16" style="3" customWidth="1"/>
    <col min="3849" max="3850" width="15.5703125" style="3" customWidth="1"/>
    <col min="3851" max="3851" width="12.7109375" style="3" customWidth="1"/>
    <col min="3852" max="3852" width="16" style="3" bestFit="1" customWidth="1"/>
    <col min="3853" max="3853" width="11.28515625" style="3" customWidth="1"/>
    <col min="3854" max="3854" width="14.7109375" style="3" customWidth="1"/>
    <col min="3855" max="3855" width="11.42578125" style="3" customWidth="1"/>
    <col min="3856" max="3856" width="16.28515625" style="3" customWidth="1"/>
    <col min="3857" max="3857" width="10.5703125" style="3" bestFit="1" customWidth="1"/>
    <col min="3858" max="4089" width="8.28515625" style="3"/>
    <col min="4090" max="4090" width="1" style="3" customWidth="1"/>
    <col min="4091" max="4091" width="6.85546875" style="3" customWidth="1"/>
    <col min="4092" max="4092" width="6.7109375" style="3" customWidth="1"/>
    <col min="4093" max="4093" width="16.42578125" style="3" customWidth="1"/>
    <col min="4094" max="4094" width="14.7109375" style="3" customWidth="1"/>
    <col min="4095" max="4095" width="16.85546875" style="3" customWidth="1"/>
    <col min="4096" max="4096" width="18" style="3" customWidth="1"/>
    <col min="4097" max="4097" width="17.85546875" style="3" customWidth="1"/>
    <col min="4098" max="4098" width="14" style="3" customWidth="1"/>
    <col min="4099" max="4099" width="12.7109375" style="3" customWidth="1"/>
    <col min="4100" max="4100" width="14" style="3" customWidth="1"/>
    <col min="4101" max="4101" width="15.85546875" style="3" customWidth="1"/>
    <col min="4102" max="4102" width="23.7109375" style="3" customWidth="1"/>
    <col min="4103" max="4104" width="16" style="3" customWidth="1"/>
    <col min="4105" max="4106" width="15.5703125" style="3" customWidth="1"/>
    <col min="4107" max="4107" width="12.7109375" style="3" customWidth="1"/>
    <col min="4108" max="4108" width="16" style="3" bestFit="1" customWidth="1"/>
    <col min="4109" max="4109" width="11.28515625" style="3" customWidth="1"/>
    <col min="4110" max="4110" width="14.7109375" style="3" customWidth="1"/>
    <col min="4111" max="4111" width="11.42578125" style="3" customWidth="1"/>
    <col min="4112" max="4112" width="16.28515625" style="3" customWidth="1"/>
    <col min="4113" max="4113" width="10.5703125" style="3" bestFit="1" customWidth="1"/>
    <col min="4114" max="4345" width="8.28515625" style="3"/>
    <col min="4346" max="4346" width="1" style="3" customWidth="1"/>
    <col min="4347" max="4347" width="6.85546875" style="3" customWidth="1"/>
    <col min="4348" max="4348" width="6.7109375" style="3" customWidth="1"/>
    <col min="4349" max="4349" width="16.42578125" style="3" customWidth="1"/>
    <col min="4350" max="4350" width="14.7109375" style="3" customWidth="1"/>
    <col min="4351" max="4351" width="16.85546875" style="3" customWidth="1"/>
    <col min="4352" max="4352" width="18" style="3" customWidth="1"/>
    <col min="4353" max="4353" width="17.85546875" style="3" customWidth="1"/>
    <col min="4354" max="4354" width="14" style="3" customWidth="1"/>
    <col min="4355" max="4355" width="12.7109375" style="3" customWidth="1"/>
    <col min="4356" max="4356" width="14" style="3" customWidth="1"/>
    <col min="4357" max="4357" width="15.85546875" style="3" customWidth="1"/>
    <col min="4358" max="4358" width="23.7109375" style="3" customWidth="1"/>
    <col min="4359" max="4360" width="16" style="3" customWidth="1"/>
    <col min="4361" max="4362" width="15.5703125" style="3" customWidth="1"/>
    <col min="4363" max="4363" width="12.7109375" style="3" customWidth="1"/>
    <col min="4364" max="4364" width="16" style="3" bestFit="1" customWidth="1"/>
    <col min="4365" max="4365" width="11.28515625" style="3" customWidth="1"/>
    <col min="4366" max="4366" width="14.7109375" style="3" customWidth="1"/>
    <col min="4367" max="4367" width="11.42578125" style="3" customWidth="1"/>
    <col min="4368" max="4368" width="16.28515625" style="3" customWidth="1"/>
    <col min="4369" max="4369" width="10.5703125" style="3" bestFit="1" customWidth="1"/>
    <col min="4370" max="4601" width="8.28515625" style="3"/>
    <col min="4602" max="4602" width="1" style="3" customWidth="1"/>
    <col min="4603" max="4603" width="6.85546875" style="3" customWidth="1"/>
    <col min="4604" max="4604" width="6.7109375" style="3" customWidth="1"/>
    <col min="4605" max="4605" width="16.42578125" style="3" customWidth="1"/>
    <col min="4606" max="4606" width="14.7109375" style="3" customWidth="1"/>
    <col min="4607" max="4607" width="16.85546875" style="3" customWidth="1"/>
    <col min="4608" max="4608" width="18" style="3" customWidth="1"/>
    <col min="4609" max="4609" width="17.85546875" style="3" customWidth="1"/>
    <col min="4610" max="4610" width="14" style="3" customWidth="1"/>
    <col min="4611" max="4611" width="12.7109375" style="3" customWidth="1"/>
    <col min="4612" max="4612" width="14" style="3" customWidth="1"/>
    <col min="4613" max="4613" width="15.85546875" style="3" customWidth="1"/>
    <col min="4614" max="4614" width="23.7109375" style="3" customWidth="1"/>
    <col min="4615" max="4616" width="16" style="3" customWidth="1"/>
    <col min="4617" max="4618" width="15.5703125" style="3" customWidth="1"/>
    <col min="4619" max="4619" width="12.7109375" style="3" customWidth="1"/>
    <col min="4620" max="4620" width="16" style="3" bestFit="1" customWidth="1"/>
    <col min="4621" max="4621" width="11.28515625" style="3" customWidth="1"/>
    <col min="4622" max="4622" width="14.7109375" style="3" customWidth="1"/>
    <col min="4623" max="4623" width="11.42578125" style="3" customWidth="1"/>
    <col min="4624" max="4624" width="16.28515625" style="3" customWidth="1"/>
    <col min="4625" max="4625" width="10.5703125" style="3" bestFit="1" customWidth="1"/>
    <col min="4626" max="4857" width="8.28515625" style="3"/>
    <col min="4858" max="4858" width="1" style="3" customWidth="1"/>
    <col min="4859" max="4859" width="6.85546875" style="3" customWidth="1"/>
    <col min="4860" max="4860" width="6.7109375" style="3" customWidth="1"/>
    <col min="4861" max="4861" width="16.42578125" style="3" customWidth="1"/>
    <col min="4862" max="4862" width="14.7109375" style="3" customWidth="1"/>
    <col min="4863" max="4863" width="16.85546875" style="3" customWidth="1"/>
    <col min="4864" max="4864" width="18" style="3" customWidth="1"/>
    <col min="4865" max="4865" width="17.85546875" style="3" customWidth="1"/>
    <col min="4866" max="4866" width="14" style="3" customWidth="1"/>
    <col min="4867" max="4867" width="12.7109375" style="3" customWidth="1"/>
    <col min="4868" max="4868" width="14" style="3" customWidth="1"/>
    <col min="4869" max="4869" width="15.85546875" style="3" customWidth="1"/>
    <col min="4870" max="4870" width="23.7109375" style="3" customWidth="1"/>
    <col min="4871" max="4872" width="16" style="3" customWidth="1"/>
    <col min="4873" max="4874" width="15.5703125" style="3" customWidth="1"/>
    <col min="4875" max="4875" width="12.7109375" style="3" customWidth="1"/>
    <col min="4876" max="4876" width="16" style="3" bestFit="1" customWidth="1"/>
    <col min="4877" max="4877" width="11.28515625" style="3" customWidth="1"/>
    <col min="4878" max="4878" width="14.7109375" style="3" customWidth="1"/>
    <col min="4879" max="4879" width="11.42578125" style="3" customWidth="1"/>
    <col min="4880" max="4880" width="16.28515625" style="3" customWidth="1"/>
    <col min="4881" max="4881" width="10.5703125" style="3" bestFit="1" customWidth="1"/>
    <col min="4882" max="5113" width="8.28515625" style="3"/>
    <col min="5114" max="5114" width="1" style="3" customWidth="1"/>
    <col min="5115" max="5115" width="6.85546875" style="3" customWidth="1"/>
    <col min="5116" max="5116" width="6.7109375" style="3" customWidth="1"/>
    <col min="5117" max="5117" width="16.42578125" style="3" customWidth="1"/>
    <col min="5118" max="5118" width="14.7109375" style="3" customWidth="1"/>
    <col min="5119" max="5119" width="16.85546875" style="3" customWidth="1"/>
    <col min="5120" max="5120" width="18" style="3" customWidth="1"/>
    <col min="5121" max="5121" width="17.85546875" style="3" customWidth="1"/>
    <col min="5122" max="5122" width="14" style="3" customWidth="1"/>
    <col min="5123" max="5123" width="12.7109375" style="3" customWidth="1"/>
    <col min="5124" max="5124" width="14" style="3" customWidth="1"/>
    <col min="5125" max="5125" width="15.85546875" style="3" customWidth="1"/>
    <col min="5126" max="5126" width="23.7109375" style="3" customWidth="1"/>
    <col min="5127" max="5128" width="16" style="3" customWidth="1"/>
    <col min="5129" max="5130" width="15.5703125" style="3" customWidth="1"/>
    <col min="5131" max="5131" width="12.7109375" style="3" customWidth="1"/>
    <col min="5132" max="5132" width="16" style="3" bestFit="1" customWidth="1"/>
    <col min="5133" max="5133" width="11.28515625" style="3" customWidth="1"/>
    <col min="5134" max="5134" width="14.7109375" style="3" customWidth="1"/>
    <col min="5135" max="5135" width="11.42578125" style="3" customWidth="1"/>
    <col min="5136" max="5136" width="16.28515625" style="3" customWidth="1"/>
    <col min="5137" max="5137" width="10.5703125" style="3" bestFit="1" customWidth="1"/>
    <col min="5138" max="5369" width="8.28515625" style="3"/>
    <col min="5370" max="5370" width="1" style="3" customWidth="1"/>
    <col min="5371" max="5371" width="6.85546875" style="3" customWidth="1"/>
    <col min="5372" max="5372" width="6.7109375" style="3" customWidth="1"/>
    <col min="5373" max="5373" width="16.42578125" style="3" customWidth="1"/>
    <col min="5374" max="5374" width="14.7109375" style="3" customWidth="1"/>
    <col min="5375" max="5375" width="16.85546875" style="3" customWidth="1"/>
    <col min="5376" max="5376" width="18" style="3" customWidth="1"/>
    <col min="5377" max="5377" width="17.85546875" style="3" customWidth="1"/>
    <col min="5378" max="5378" width="14" style="3" customWidth="1"/>
    <col min="5379" max="5379" width="12.7109375" style="3" customWidth="1"/>
    <col min="5380" max="5380" width="14" style="3" customWidth="1"/>
    <col min="5381" max="5381" width="15.85546875" style="3" customWidth="1"/>
    <col min="5382" max="5382" width="23.7109375" style="3" customWidth="1"/>
    <col min="5383" max="5384" width="16" style="3" customWidth="1"/>
    <col min="5385" max="5386" width="15.5703125" style="3" customWidth="1"/>
    <col min="5387" max="5387" width="12.7109375" style="3" customWidth="1"/>
    <col min="5388" max="5388" width="16" style="3" bestFit="1" customWidth="1"/>
    <col min="5389" max="5389" width="11.28515625" style="3" customWidth="1"/>
    <col min="5390" max="5390" width="14.7109375" style="3" customWidth="1"/>
    <col min="5391" max="5391" width="11.42578125" style="3" customWidth="1"/>
    <col min="5392" max="5392" width="16.28515625" style="3" customWidth="1"/>
    <col min="5393" max="5393" width="10.5703125" style="3" bestFit="1" customWidth="1"/>
    <col min="5394" max="5625" width="8.28515625" style="3"/>
    <col min="5626" max="5626" width="1" style="3" customWidth="1"/>
    <col min="5627" max="5627" width="6.85546875" style="3" customWidth="1"/>
    <col min="5628" max="5628" width="6.7109375" style="3" customWidth="1"/>
    <col min="5629" max="5629" width="16.42578125" style="3" customWidth="1"/>
    <col min="5630" max="5630" width="14.7109375" style="3" customWidth="1"/>
    <col min="5631" max="5631" width="16.85546875" style="3" customWidth="1"/>
    <col min="5632" max="5632" width="18" style="3" customWidth="1"/>
    <col min="5633" max="5633" width="17.85546875" style="3" customWidth="1"/>
    <col min="5634" max="5634" width="14" style="3" customWidth="1"/>
    <col min="5635" max="5635" width="12.7109375" style="3" customWidth="1"/>
    <col min="5636" max="5636" width="14" style="3" customWidth="1"/>
    <col min="5637" max="5637" width="15.85546875" style="3" customWidth="1"/>
    <col min="5638" max="5638" width="23.7109375" style="3" customWidth="1"/>
    <col min="5639" max="5640" width="16" style="3" customWidth="1"/>
    <col min="5641" max="5642" width="15.5703125" style="3" customWidth="1"/>
    <col min="5643" max="5643" width="12.7109375" style="3" customWidth="1"/>
    <col min="5644" max="5644" width="16" style="3" bestFit="1" customWidth="1"/>
    <col min="5645" max="5645" width="11.28515625" style="3" customWidth="1"/>
    <col min="5646" max="5646" width="14.7109375" style="3" customWidth="1"/>
    <col min="5647" max="5647" width="11.42578125" style="3" customWidth="1"/>
    <col min="5648" max="5648" width="16.28515625" style="3" customWidth="1"/>
    <col min="5649" max="5649" width="10.5703125" style="3" bestFit="1" customWidth="1"/>
    <col min="5650" max="5881" width="8.28515625" style="3"/>
    <col min="5882" max="5882" width="1" style="3" customWidth="1"/>
    <col min="5883" max="5883" width="6.85546875" style="3" customWidth="1"/>
    <col min="5884" max="5884" width="6.7109375" style="3" customWidth="1"/>
    <col min="5885" max="5885" width="16.42578125" style="3" customWidth="1"/>
    <col min="5886" max="5886" width="14.7109375" style="3" customWidth="1"/>
    <col min="5887" max="5887" width="16.85546875" style="3" customWidth="1"/>
    <col min="5888" max="5888" width="18" style="3" customWidth="1"/>
    <col min="5889" max="5889" width="17.85546875" style="3" customWidth="1"/>
    <col min="5890" max="5890" width="14" style="3" customWidth="1"/>
    <col min="5891" max="5891" width="12.7109375" style="3" customWidth="1"/>
    <col min="5892" max="5892" width="14" style="3" customWidth="1"/>
    <col min="5893" max="5893" width="15.85546875" style="3" customWidth="1"/>
    <col min="5894" max="5894" width="23.7109375" style="3" customWidth="1"/>
    <col min="5895" max="5896" width="16" style="3" customWidth="1"/>
    <col min="5897" max="5898" width="15.5703125" style="3" customWidth="1"/>
    <col min="5899" max="5899" width="12.7109375" style="3" customWidth="1"/>
    <col min="5900" max="5900" width="16" style="3" bestFit="1" customWidth="1"/>
    <col min="5901" max="5901" width="11.28515625" style="3" customWidth="1"/>
    <col min="5902" max="5902" width="14.7109375" style="3" customWidth="1"/>
    <col min="5903" max="5903" width="11.42578125" style="3" customWidth="1"/>
    <col min="5904" max="5904" width="16.28515625" style="3" customWidth="1"/>
    <col min="5905" max="5905" width="10.5703125" style="3" bestFit="1" customWidth="1"/>
    <col min="5906" max="6137" width="8.28515625" style="3"/>
    <col min="6138" max="6138" width="1" style="3" customWidth="1"/>
    <col min="6139" max="6139" width="6.85546875" style="3" customWidth="1"/>
    <col min="6140" max="6140" width="6.7109375" style="3" customWidth="1"/>
    <col min="6141" max="6141" width="16.42578125" style="3" customWidth="1"/>
    <col min="6142" max="6142" width="14.7109375" style="3" customWidth="1"/>
    <col min="6143" max="6143" width="16.85546875" style="3" customWidth="1"/>
    <col min="6144" max="6144" width="18" style="3" customWidth="1"/>
    <col min="6145" max="6145" width="17.85546875" style="3" customWidth="1"/>
    <col min="6146" max="6146" width="14" style="3" customWidth="1"/>
    <col min="6147" max="6147" width="12.7109375" style="3" customWidth="1"/>
    <col min="6148" max="6148" width="14" style="3" customWidth="1"/>
    <col min="6149" max="6149" width="15.85546875" style="3" customWidth="1"/>
    <col min="6150" max="6150" width="23.7109375" style="3" customWidth="1"/>
    <col min="6151" max="6152" width="16" style="3" customWidth="1"/>
    <col min="6153" max="6154" width="15.5703125" style="3" customWidth="1"/>
    <col min="6155" max="6155" width="12.7109375" style="3" customWidth="1"/>
    <col min="6156" max="6156" width="16" style="3" bestFit="1" customWidth="1"/>
    <col min="6157" max="6157" width="11.28515625" style="3" customWidth="1"/>
    <col min="6158" max="6158" width="14.7109375" style="3" customWidth="1"/>
    <col min="6159" max="6159" width="11.42578125" style="3" customWidth="1"/>
    <col min="6160" max="6160" width="16.28515625" style="3" customWidth="1"/>
    <col min="6161" max="6161" width="10.5703125" style="3" bestFit="1" customWidth="1"/>
    <col min="6162" max="6393" width="8.28515625" style="3"/>
    <col min="6394" max="6394" width="1" style="3" customWidth="1"/>
    <col min="6395" max="6395" width="6.85546875" style="3" customWidth="1"/>
    <col min="6396" max="6396" width="6.7109375" style="3" customWidth="1"/>
    <col min="6397" max="6397" width="16.42578125" style="3" customWidth="1"/>
    <col min="6398" max="6398" width="14.7109375" style="3" customWidth="1"/>
    <col min="6399" max="6399" width="16.85546875" style="3" customWidth="1"/>
    <col min="6400" max="6400" width="18" style="3" customWidth="1"/>
    <col min="6401" max="6401" width="17.85546875" style="3" customWidth="1"/>
    <col min="6402" max="6402" width="14" style="3" customWidth="1"/>
    <col min="6403" max="6403" width="12.7109375" style="3" customWidth="1"/>
    <col min="6404" max="6404" width="14" style="3" customWidth="1"/>
    <col min="6405" max="6405" width="15.85546875" style="3" customWidth="1"/>
    <col min="6406" max="6406" width="23.7109375" style="3" customWidth="1"/>
    <col min="6407" max="6408" width="16" style="3" customWidth="1"/>
    <col min="6409" max="6410" width="15.5703125" style="3" customWidth="1"/>
    <col min="6411" max="6411" width="12.7109375" style="3" customWidth="1"/>
    <col min="6412" max="6412" width="16" style="3" bestFit="1" customWidth="1"/>
    <col min="6413" max="6413" width="11.28515625" style="3" customWidth="1"/>
    <col min="6414" max="6414" width="14.7109375" style="3" customWidth="1"/>
    <col min="6415" max="6415" width="11.42578125" style="3" customWidth="1"/>
    <col min="6416" max="6416" width="16.28515625" style="3" customWidth="1"/>
    <col min="6417" max="6417" width="10.5703125" style="3" bestFit="1" customWidth="1"/>
    <col min="6418" max="6649" width="8.28515625" style="3"/>
    <col min="6650" max="6650" width="1" style="3" customWidth="1"/>
    <col min="6651" max="6651" width="6.85546875" style="3" customWidth="1"/>
    <col min="6652" max="6652" width="6.7109375" style="3" customWidth="1"/>
    <col min="6653" max="6653" width="16.42578125" style="3" customWidth="1"/>
    <col min="6654" max="6654" width="14.7109375" style="3" customWidth="1"/>
    <col min="6655" max="6655" width="16.85546875" style="3" customWidth="1"/>
    <col min="6656" max="6656" width="18" style="3" customWidth="1"/>
    <col min="6657" max="6657" width="17.85546875" style="3" customWidth="1"/>
    <col min="6658" max="6658" width="14" style="3" customWidth="1"/>
    <col min="6659" max="6659" width="12.7109375" style="3" customWidth="1"/>
    <col min="6660" max="6660" width="14" style="3" customWidth="1"/>
    <col min="6661" max="6661" width="15.85546875" style="3" customWidth="1"/>
    <col min="6662" max="6662" width="23.7109375" style="3" customWidth="1"/>
    <col min="6663" max="6664" width="16" style="3" customWidth="1"/>
    <col min="6665" max="6666" width="15.5703125" style="3" customWidth="1"/>
    <col min="6667" max="6667" width="12.7109375" style="3" customWidth="1"/>
    <col min="6668" max="6668" width="16" style="3" bestFit="1" customWidth="1"/>
    <col min="6669" max="6669" width="11.28515625" style="3" customWidth="1"/>
    <col min="6670" max="6670" width="14.7109375" style="3" customWidth="1"/>
    <col min="6671" max="6671" width="11.42578125" style="3" customWidth="1"/>
    <col min="6672" max="6672" width="16.28515625" style="3" customWidth="1"/>
    <col min="6673" max="6673" width="10.5703125" style="3" bestFit="1" customWidth="1"/>
    <col min="6674" max="6905" width="8.28515625" style="3"/>
    <col min="6906" max="6906" width="1" style="3" customWidth="1"/>
    <col min="6907" max="6907" width="6.85546875" style="3" customWidth="1"/>
    <col min="6908" max="6908" width="6.7109375" style="3" customWidth="1"/>
    <col min="6909" max="6909" width="16.42578125" style="3" customWidth="1"/>
    <col min="6910" max="6910" width="14.7109375" style="3" customWidth="1"/>
    <col min="6911" max="6911" width="16.85546875" style="3" customWidth="1"/>
    <col min="6912" max="6912" width="18" style="3" customWidth="1"/>
    <col min="6913" max="6913" width="17.85546875" style="3" customWidth="1"/>
    <col min="6914" max="6914" width="14" style="3" customWidth="1"/>
    <col min="6915" max="6915" width="12.7109375" style="3" customWidth="1"/>
    <col min="6916" max="6916" width="14" style="3" customWidth="1"/>
    <col min="6917" max="6917" width="15.85546875" style="3" customWidth="1"/>
    <col min="6918" max="6918" width="23.7109375" style="3" customWidth="1"/>
    <col min="6919" max="6920" width="16" style="3" customWidth="1"/>
    <col min="6921" max="6922" width="15.5703125" style="3" customWidth="1"/>
    <col min="6923" max="6923" width="12.7109375" style="3" customWidth="1"/>
    <col min="6924" max="6924" width="16" style="3" bestFit="1" customWidth="1"/>
    <col min="6925" max="6925" width="11.28515625" style="3" customWidth="1"/>
    <col min="6926" max="6926" width="14.7109375" style="3" customWidth="1"/>
    <col min="6927" max="6927" width="11.42578125" style="3" customWidth="1"/>
    <col min="6928" max="6928" width="16.28515625" style="3" customWidth="1"/>
    <col min="6929" max="6929" width="10.5703125" style="3" bestFit="1" customWidth="1"/>
    <col min="6930" max="7161" width="8.28515625" style="3"/>
    <col min="7162" max="7162" width="1" style="3" customWidth="1"/>
    <col min="7163" max="7163" width="6.85546875" style="3" customWidth="1"/>
    <col min="7164" max="7164" width="6.7109375" style="3" customWidth="1"/>
    <col min="7165" max="7165" width="16.42578125" style="3" customWidth="1"/>
    <col min="7166" max="7166" width="14.7109375" style="3" customWidth="1"/>
    <col min="7167" max="7167" width="16.85546875" style="3" customWidth="1"/>
    <col min="7168" max="7168" width="18" style="3" customWidth="1"/>
    <col min="7169" max="7169" width="17.85546875" style="3" customWidth="1"/>
    <col min="7170" max="7170" width="14" style="3" customWidth="1"/>
    <col min="7171" max="7171" width="12.7109375" style="3" customWidth="1"/>
    <col min="7172" max="7172" width="14" style="3" customWidth="1"/>
    <col min="7173" max="7173" width="15.85546875" style="3" customWidth="1"/>
    <col min="7174" max="7174" width="23.7109375" style="3" customWidth="1"/>
    <col min="7175" max="7176" width="16" style="3" customWidth="1"/>
    <col min="7177" max="7178" width="15.5703125" style="3" customWidth="1"/>
    <col min="7179" max="7179" width="12.7109375" style="3" customWidth="1"/>
    <col min="7180" max="7180" width="16" style="3" bestFit="1" customWidth="1"/>
    <col min="7181" max="7181" width="11.28515625" style="3" customWidth="1"/>
    <col min="7182" max="7182" width="14.7109375" style="3" customWidth="1"/>
    <col min="7183" max="7183" width="11.42578125" style="3" customWidth="1"/>
    <col min="7184" max="7184" width="16.28515625" style="3" customWidth="1"/>
    <col min="7185" max="7185" width="10.5703125" style="3" bestFit="1" customWidth="1"/>
    <col min="7186" max="7417" width="8.28515625" style="3"/>
    <col min="7418" max="7418" width="1" style="3" customWidth="1"/>
    <col min="7419" max="7419" width="6.85546875" style="3" customWidth="1"/>
    <col min="7420" max="7420" width="6.7109375" style="3" customWidth="1"/>
    <col min="7421" max="7421" width="16.42578125" style="3" customWidth="1"/>
    <col min="7422" max="7422" width="14.7109375" style="3" customWidth="1"/>
    <col min="7423" max="7423" width="16.85546875" style="3" customWidth="1"/>
    <col min="7424" max="7424" width="18" style="3" customWidth="1"/>
    <col min="7425" max="7425" width="17.85546875" style="3" customWidth="1"/>
    <col min="7426" max="7426" width="14" style="3" customWidth="1"/>
    <col min="7427" max="7427" width="12.7109375" style="3" customWidth="1"/>
    <col min="7428" max="7428" width="14" style="3" customWidth="1"/>
    <col min="7429" max="7429" width="15.85546875" style="3" customWidth="1"/>
    <col min="7430" max="7430" width="23.7109375" style="3" customWidth="1"/>
    <col min="7431" max="7432" width="16" style="3" customWidth="1"/>
    <col min="7433" max="7434" width="15.5703125" style="3" customWidth="1"/>
    <col min="7435" max="7435" width="12.7109375" style="3" customWidth="1"/>
    <col min="7436" max="7436" width="16" style="3" bestFit="1" customWidth="1"/>
    <col min="7437" max="7437" width="11.28515625" style="3" customWidth="1"/>
    <col min="7438" max="7438" width="14.7109375" style="3" customWidth="1"/>
    <col min="7439" max="7439" width="11.42578125" style="3" customWidth="1"/>
    <col min="7440" max="7440" width="16.28515625" style="3" customWidth="1"/>
    <col min="7441" max="7441" width="10.5703125" style="3" bestFit="1" customWidth="1"/>
    <col min="7442" max="7673" width="8.28515625" style="3"/>
    <col min="7674" max="7674" width="1" style="3" customWidth="1"/>
    <col min="7675" max="7675" width="6.85546875" style="3" customWidth="1"/>
    <col min="7676" max="7676" width="6.7109375" style="3" customWidth="1"/>
    <col min="7677" max="7677" width="16.42578125" style="3" customWidth="1"/>
    <col min="7678" max="7678" width="14.7109375" style="3" customWidth="1"/>
    <col min="7679" max="7679" width="16.85546875" style="3" customWidth="1"/>
    <col min="7680" max="7680" width="18" style="3" customWidth="1"/>
    <col min="7681" max="7681" width="17.85546875" style="3" customWidth="1"/>
    <col min="7682" max="7682" width="14" style="3" customWidth="1"/>
    <col min="7683" max="7683" width="12.7109375" style="3" customWidth="1"/>
    <col min="7684" max="7684" width="14" style="3" customWidth="1"/>
    <col min="7685" max="7685" width="15.85546875" style="3" customWidth="1"/>
    <col min="7686" max="7686" width="23.7109375" style="3" customWidth="1"/>
    <col min="7687" max="7688" width="16" style="3" customWidth="1"/>
    <col min="7689" max="7690" width="15.5703125" style="3" customWidth="1"/>
    <col min="7691" max="7691" width="12.7109375" style="3" customWidth="1"/>
    <col min="7692" max="7692" width="16" style="3" bestFit="1" customWidth="1"/>
    <col min="7693" max="7693" width="11.28515625" style="3" customWidth="1"/>
    <col min="7694" max="7694" width="14.7109375" style="3" customWidth="1"/>
    <col min="7695" max="7695" width="11.42578125" style="3" customWidth="1"/>
    <col min="7696" max="7696" width="16.28515625" style="3" customWidth="1"/>
    <col min="7697" max="7697" width="10.5703125" style="3" bestFit="1" customWidth="1"/>
    <col min="7698" max="7929" width="8.28515625" style="3"/>
    <col min="7930" max="7930" width="1" style="3" customWidth="1"/>
    <col min="7931" max="7931" width="6.85546875" style="3" customWidth="1"/>
    <col min="7932" max="7932" width="6.7109375" style="3" customWidth="1"/>
    <col min="7933" max="7933" width="16.42578125" style="3" customWidth="1"/>
    <col min="7934" max="7934" width="14.7109375" style="3" customWidth="1"/>
    <col min="7935" max="7935" width="16.85546875" style="3" customWidth="1"/>
    <col min="7936" max="7936" width="18" style="3" customWidth="1"/>
    <col min="7937" max="7937" width="17.85546875" style="3" customWidth="1"/>
    <col min="7938" max="7938" width="14" style="3" customWidth="1"/>
    <col min="7939" max="7939" width="12.7109375" style="3" customWidth="1"/>
    <col min="7940" max="7940" width="14" style="3" customWidth="1"/>
    <col min="7941" max="7941" width="15.85546875" style="3" customWidth="1"/>
    <col min="7942" max="7942" width="23.7109375" style="3" customWidth="1"/>
    <col min="7943" max="7944" width="16" style="3" customWidth="1"/>
    <col min="7945" max="7946" width="15.5703125" style="3" customWidth="1"/>
    <col min="7947" max="7947" width="12.7109375" style="3" customWidth="1"/>
    <col min="7948" max="7948" width="16" style="3" bestFit="1" customWidth="1"/>
    <col min="7949" max="7949" width="11.28515625" style="3" customWidth="1"/>
    <col min="7950" max="7950" width="14.7109375" style="3" customWidth="1"/>
    <col min="7951" max="7951" width="11.42578125" style="3" customWidth="1"/>
    <col min="7952" max="7952" width="16.28515625" style="3" customWidth="1"/>
    <col min="7953" max="7953" width="10.5703125" style="3" bestFit="1" customWidth="1"/>
    <col min="7954" max="8185" width="8.28515625" style="3"/>
    <col min="8186" max="8186" width="1" style="3" customWidth="1"/>
    <col min="8187" max="8187" width="6.85546875" style="3" customWidth="1"/>
    <col min="8188" max="8188" width="6.7109375" style="3" customWidth="1"/>
    <col min="8189" max="8189" width="16.42578125" style="3" customWidth="1"/>
    <col min="8190" max="8190" width="14.7109375" style="3" customWidth="1"/>
    <col min="8191" max="8191" width="16.85546875" style="3" customWidth="1"/>
    <col min="8192" max="8192" width="18" style="3" customWidth="1"/>
    <col min="8193" max="8193" width="17.85546875" style="3" customWidth="1"/>
    <col min="8194" max="8194" width="14" style="3" customWidth="1"/>
    <col min="8195" max="8195" width="12.7109375" style="3" customWidth="1"/>
    <col min="8196" max="8196" width="14" style="3" customWidth="1"/>
    <col min="8197" max="8197" width="15.85546875" style="3" customWidth="1"/>
    <col min="8198" max="8198" width="23.7109375" style="3" customWidth="1"/>
    <col min="8199" max="8200" width="16" style="3" customWidth="1"/>
    <col min="8201" max="8202" width="15.5703125" style="3" customWidth="1"/>
    <col min="8203" max="8203" width="12.7109375" style="3" customWidth="1"/>
    <col min="8204" max="8204" width="16" style="3" bestFit="1" customWidth="1"/>
    <col min="8205" max="8205" width="11.28515625" style="3" customWidth="1"/>
    <col min="8206" max="8206" width="14.7109375" style="3" customWidth="1"/>
    <col min="8207" max="8207" width="11.42578125" style="3" customWidth="1"/>
    <col min="8208" max="8208" width="16.28515625" style="3" customWidth="1"/>
    <col min="8209" max="8209" width="10.5703125" style="3" bestFit="1" customWidth="1"/>
    <col min="8210" max="8441" width="8.28515625" style="3"/>
    <col min="8442" max="8442" width="1" style="3" customWidth="1"/>
    <col min="8443" max="8443" width="6.85546875" style="3" customWidth="1"/>
    <col min="8444" max="8444" width="6.7109375" style="3" customWidth="1"/>
    <col min="8445" max="8445" width="16.42578125" style="3" customWidth="1"/>
    <col min="8446" max="8446" width="14.7109375" style="3" customWidth="1"/>
    <col min="8447" max="8447" width="16.85546875" style="3" customWidth="1"/>
    <col min="8448" max="8448" width="18" style="3" customWidth="1"/>
    <col min="8449" max="8449" width="17.85546875" style="3" customWidth="1"/>
    <col min="8450" max="8450" width="14" style="3" customWidth="1"/>
    <col min="8451" max="8451" width="12.7109375" style="3" customWidth="1"/>
    <col min="8452" max="8452" width="14" style="3" customWidth="1"/>
    <col min="8453" max="8453" width="15.85546875" style="3" customWidth="1"/>
    <col min="8454" max="8454" width="23.7109375" style="3" customWidth="1"/>
    <col min="8455" max="8456" width="16" style="3" customWidth="1"/>
    <col min="8457" max="8458" width="15.5703125" style="3" customWidth="1"/>
    <col min="8459" max="8459" width="12.7109375" style="3" customWidth="1"/>
    <col min="8460" max="8460" width="16" style="3" bestFit="1" customWidth="1"/>
    <col min="8461" max="8461" width="11.28515625" style="3" customWidth="1"/>
    <col min="8462" max="8462" width="14.7109375" style="3" customWidth="1"/>
    <col min="8463" max="8463" width="11.42578125" style="3" customWidth="1"/>
    <col min="8464" max="8464" width="16.28515625" style="3" customWidth="1"/>
    <col min="8465" max="8465" width="10.5703125" style="3" bestFit="1" customWidth="1"/>
    <col min="8466" max="8697" width="8.28515625" style="3"/>
    <col min="8698" max="8698" width="1" style="3" customWidth="1"/>
    <col min="8699" max="8699" width="6.85546875" style="3" customWidth="1"/>
    <col min="8700" max="8700" width="6.7109375" style="3" customWidth="1"/>
    <col min="8701" max="8701" width="16.42578125" style="3" customWidth="1"/>
    <col min="8702" max="8702" width="14.7109375" style="3" customWidth="1"/>
    <col min="8703" max="8703" width="16.85546875" style="3" customWidth="1"/>
    <col min="8704" max="8704" width="18" style="3" customWidth="1"/>
    <col min="8705" max="8705" width="17.85546875" style="3" customWidth="1"/>
    <col min="8706" max="8706" width="14" style="3" customWidth="1"/>
    <col min="8707" max="8707" width="12.7109375" style="3" customWidth="1"/>
    <col min="8708" max="8708" width="14" style="3" customWidth="1"/>
    <col min="8709" max="8709" width="15.85546875" style="3" customWidth="1"/>
    <col min="8710" max="8710" width="23.7109375" style="3" customWidth="1"/>
    <col min="8711" max="8712" width="16" style="3" customWidth="1"/>
    <col min="8713" max="8714" width="15.5703125" style="3" customWidth="1"/>
    <col min="8715" max="8715" width="12.7109375" style="3" customWidth="1"/>
    <col min="8716" max="8716" width="16" style="3" bestFit="1" customWidth="1"/>
    <col min="8717" max="8717" width="11.28515625" style="3" customWidth="1"/>
    <col min="8718" max="8718" width="14.7109375" style="3" customWidth="1"/>
    <col min="8719" max="8719" width="11.42578125" style="3" customWidth="1"/>
    <col min="8720" max="8720" width="16.28515625" style="3" customWidth="1"/>
    <col min="8721" max="8721" width="10.5703125" style="3" bestFit="1" customWidth="1"/>
    <col min="8722" max="8953" width="8.28515625" style="3"/>
    <col min="8954" max="8954" width="1" style="3" customWidth="1"/>
    <col min="8955" max="8955" width="6.85546875" style="3" customWidth="1"/>
    <col min="8956" max="8956" width="6.7109375" style="3" customWidth="1"/>
    <col min="8957" max="8957" width="16.42578125" style="3" customWidth="1"/>
    <col min="8958" max="8958" width="14.7109375" style="3" customWidth="1"/>
    <col min="8959" max="8959" width="16.85546875" style="3" customWidth="1"/>
    <col min="8960" max="8960" width="18" style="3" customWidth="1"/>
    <col min="8961" max="8961" width="17.85546875" style="3" customWidth="1"/>
    <col min="8962" max="8962" width="14" style="3" customWidth="1"/>
    <col min="8963" max="8963" width="12.7109375" style="3" customWidth="1"/>
    <col min="8964" max="8964" width="14" style="3" customWidth="1"/>
    <col min="8965" max="8965" width="15.85546875" style="3" customWidth="1"/>
    <col min="8966" max="8966" width="23.7109375" style="3" customWidth="1"/>
    <col min="8967" max="8968" width="16" style="3" customWidth="1"/>
    <col min="8969" max="8970" width="15.5703125" style="3" customWidth="1"/>
    <col min="8971" max="8971" width="12.7109375" style="3" customWidth="1"/>
    <col min="8972" max="8972" width="16" style="3" bestFit="1" customWidth="1"/>
    <col min="8973" max="8973" width="11.28515625" style="3" customWidth="1"/>
    <col min="8974" max="8974" width="14.7109375" style="3" customWidth="1"/>
    <col min="8975" max="8975" width="11.42578125" style="3" customWidth="1"/>
    <col min="8976" max="8976" width="16.28515625" style="3" customWidth="1"/>
    <col min="8977" max="8977" width="10.5703125" style="3" bestFit="1" customWidth="1"/>
    <col min="8978" max="9209" width="8.28515625" style="3"/>
    <col min="9210" max="9210" width="1" style="3" customWidth="1"/>
    <col min="9211" max="9211" width="6.85546875" style="3" customWidth="1"/>
    <col min="9212" max="9212" width="6.7109375" style="3" customWidth="1"/>
    <col min="9213" max="9213" width="16.42578125" style="3" customWidth="1"/>
    <col min="9214" max="9214" width="14.7109375" style="3" customWidth="1"/>
    <col min="9215" max="9215" width="16.85546875" style="3" customWidth="1"/>
    <col min="9216" max="9216" width="18" style="3" customWidth="1"/>
    <col min="9217" max="9217" width="17.85546875" style="3" customWidth="1"/>
    <col min="9218" max="9218" width="14" style="3" customWidth="1"/>
    <col min="9219" max="9219" width="12.7109375" style="3" customWidth="1"/>
    <col min="9220" max="9220" width="14" style="3" customWidth="1"/>
    <col min="9221" max="9221" width="15.85546875" style="3" customWidth="1"/>
    <col min="9222" max="9222" width="23.7109375" style="3" customWidth="1"/>
    <col min="9223" max="9224" width="16" style="3" customWidth="1"/>
    <col min="9225" max="9226" width="15.5703125" style="3" customWidth="1"/>
    <col min="9227" max="9227" width="12.7109375" style="3" customWidth="1"/>
    <col min="9228" max="9228" width="16" style="3" bestFit="1" customWidth="1"/>
    <col min="9229" max="9229" width="11.28515625" style="3" customWidth="1"/>
    <col min="9230" max="9230" width="14.7109375" style="3" customWidth="1"/>
    <col min="9231" max="9231" width="11.42578125" style="3" customWidth="1"/>
    <col min="9232" max="9232" width="16.28515625" style="3" customWidth="1"/>
    <col min="9233" max="9233" width="10.5703125" style="3" bestFit="1" customWidth="1"/>
    <col min="9234" max="9465" width="8.28515625" style="3"/>
    <col min="9466" max="9466" width="1" style="3" customWidth="1"/>
    <col min="9467" max="9467" width="6.85546875" style="3" customWidth="1"/>
    <col min="9468" max="9468" width="6.7109375" style="3" customWidth="1"/>
    <col min="9469" max="9469" width="16.42578125" style="3" customWidth="1"/>
    <col min="9470" max="9470" width="14.7109375" style="3" customWidth="1"/>
    <col min="9471" max="9471" width="16.85546875" style="3" customWidth="1"/>
    <col min="9472" max="9472" width="18" style="3" customWidth="1"/>
    <col min="9473" max="9473" width="17.85546875" style="3" customWidth="1"/>
    <col min="9474" max="9474" width="14" style="3" customWidth="1"/>
    <col min="9475" max="9475" width="12.7109375" style="3" customWidth="1"/>
    <col min="9476" max="9476" width="14" style="3" customWidth="1"/>
    <col min="9477" max="9477" width="15.85546875" style="3" customWidth="1"/>
    <col min="9478" max="9478" width="23.7109375" style="3" customWidth="1"/>
    <col min="9479" max="9480" width="16" style="3" customWidth="1"/>
    <col min="9481" max="9482" width="15.5703125" style="3" customWidth="1"/>
    <col min="9483" max="9483" width="12.7109375" style="3" customWidth="1"/>
    <col min="9484" max="9484" width="16" style="3" bestFit="1" customWidth="1"/>
    <col min="9485" max="9485" width="11.28515625" style="3" customWidth="1"/>
    <col min="9486" max="9486" width="14.7109375" style="3" customWidth="1"/>
    <col min="9487" max="9487" width="11.42578125" style="3" customWidth="1"/>
    <col min="9488" max="9488" width="16.28515625" style="3" customWidth="1"/>
    <col min="9489" max="9489" width="10.5703125" style="3" bestFit="1" customWidth="1"/>
    <col min="9490" max="9721" width="8.28515625" style="3"/>
    <col min="9722" max="9722" width="1" style="3" customWidth="1"/>
    <col min="9723" max="9723" width="6.85546875" style="3" customWidth="1"/>
    <col min="9724" max="9724" width="6.7109375" style="3" customWidth="1"/>
    <col min="9725" max="9725" width="16.42578125" style="3" customWidth="1"/>
    <col min="9726" max="9726" width="14.7109375" style="3" customWidth="1"/>
    <col min="9727" max="9727" width="16.85546875" style="3" customWidth="1"/>
    <col min="9728" max="9728" width="18" style="3" customWidth="1"/>
    <col min="9729" max="9729" width="17.85546875" style="3" customWidth="1"/>
    <col min="9730" max="9730" width="14" style="3" customWidth="1"/>
    <col min="9731" max="9731" width="12.7109375" style="3" customWidth="1"/>
    <col min="9732" max="9732" width="14" style="3" customWidth="1"/>
    <col min="9733" max="9733" width="15.85546875" style="3" customWidth="1"/>
    <col min="9734" max="9734" width="23.7109375" style="3" customWidth="1"/>
    <col min="9735" max="9736" width="16" style="3" customWidth="1"/>
    <col min="9737" max="9738" width="15.5703125" style="3" customWidth="1"/>
    <col min="9739" max="9739" width="12.7109375" style="3" customWidth="1"/>
    <col min="9740" max="9740" width="16" style="3" bestFit="1" customWidth="1"/>
    <col min="9741" max="9741" width="11.28515625" style="3" customWidth="1"/>
    <col min="9742" max="9742" width="14.7109375" style="3" customWidth="1"/>
    <col min="9743" max="9743" width="11.42578125" style="3" customWidth="1"/>
    <col min="9744" max="9744" width="16.28515625" style="3" customWidth="1"/>
    <col min="9745" max="9745" width="10.5703125" style="3" bestFit="1" customWidth="1"/>
    <col min="9746" max="9977" width="8.28515625" style="3"/>
    <col min="9978" max="9978" width="1" style="3" customWidth="1"/>
    <col min="9979" max="9979" width="6.85546875" style="3" customWidth="1"/>
    <col min="9980" max="9980" width="6.7109375" style="3" customWidth="1"/>
    <col min="9981" max="9981" width="16.42578125" style="3" customWidth="1"/>
    <col min="9982" max="9982" width="14.7109375" style="3" customWidth="1"/>
    <col min="9983" max="9983" width="16.85546875" style="3" customWidth="1"/>
    <col min="9984" max="9984" width="18" style="3" customWidth="1"/>
    <col min="9985" max="9985" width="17.85546875" style="3" customWidth="1"/>
    <col min="9986" max="9986" width="14" style="3" customWidth="1"/>
    <col min="9987" max="9987" width="12.7109375" style="3" customWidth="1"/>
    <col min="9988" max="9988" width="14" style="3" customWidth="1"/>
    <col min="9989" max="9989" width="15.85546875" style="3" customWidth="1"/>
    <col min="9990" max="9990" width="23.7109375" style="3" customWidth="1"/>
    <col min="9991" max="9992" width="16" style="3" customWidth="1"/>
    <col min="9993" max="9994" width="15.5703125" style="3" customWidth="1"/>
    <col min="9995" max="9995" width="12.7109375" style="3" customWidth="1"/>
    <col min="9996" max="9996" width="16" style="3" bestFit="1" customWidth="1"/>
    <col min="9997" max="9997" width="11.28515625" style="3" customWidth="1"/>
    <col min="9998" max="9998" width="14.7109375" style="3" customWidth="1"/>
    <col min="9999" max="9999" width="11.42578125" style="3" customWidth="1"/>
    <col min="10000" max="10000" width="16.28515625" style="3" customWidth="1"/>
    <col min="10001" max="10001" width="10.5703125" style="3" bestFit="1" customWidth="1"/>
    <col min="10002" max="10233" width="8.28515625" style="3"/>
    <col min="10234" max="10234" width="1" style="3" customWidth="1"/>
    <col min="10235" max="10235" width="6.85546875" style="3" customWidth="1"/>
    <col min="10236" max="10236" width="6.7109375" style="3" customWidth="1"/>
    <col min="10237" max="10237" width="16.42578125" style="3" customWidth="1"/>
    <col min="10238" max="10238" width="14.7109375" style="3" customWidth="1"/>
    <col min="10239" max="10239" width="16.85546875" style="3" customWidth="1"/>
    <col min="10240" max="10240" width="18" style="3" customWidth="1"/>
    <col min="10241" max="10241" width="17.85546875" style="3" customWidth="1"/>
    <col min="10242" max="10242" width="14" style="3" customWidth="1"/>
    <col min="10243" max="10243" width="12.7109375" style="3" customWidth="1"/>
    <col min="10244" max="10244" width="14" style="3" customWidth="1"/>
    <col min="10245" max="10245" width="15.85546875" style="3" customWidth="1"/>
    <col min="10246" max="10246" width="23.7109375" style="3" customWidth="1"/>
    <col min="10247" max="10248" width="16" style="3" customWidth="1"/>
    <col min="10249" max="10250" width="15.5703125" style="3" customWidth="1"/>
    <col min="10251" max="10251" width="12.7109375" style="3" customWidth="1"/>
    <col min="10252" max="10252" width="16" style="3" bestFit="1" customWidth="1"/>
    <col min="10253" max="10253" width="11.28515625" style="3" customWidth="1"/>
    <col min="10254" max="10254" width="14.7109375" style="3" customWidth="1"/>
    <col min="10255" max="10255" width="11.42578125" style="3" customWidth="1"/>
    <col min="10256" max="10256" width="16.28515625" style="3" customWidth="1"/>
    <col min="10257" max="10257" width="10.5703125" style="3" bestFit="1" customWidth="1"/>
    <col min="10258" max="10489" width="8.28515625" style="3"/>
    <col min="10490" max="10490" width="1" style="3" customWidth="1"/>
    <col min="10491" max="10491" width="6.85546875" style="3" customWidth="1"/>
    <col min="10492" max="10492" width="6.7109375" style="3" customWidth="1"/>
    <col min="10493" max="10493" width="16.42578125" style="3" customWidth="1"/>
    <col min="10494" max="10494" width="14.7109375" style="3" customWidth="1"/>
    <col min="10495" max="10495" width="16.85546875" style="3" customWidth="1"/>
    <col min="10496" max="10496" width="18" style="3" customWidth="1"/>
    <col min="10497" max="10497" width="17.85546875" style="3" customWidth="1"/>
    <col min="10498" max="10498" width="14" style="3" customWidth="1"/>
    <col min="10499" max="10499" width="12.7109375" style="3" customWidth="1"/>
    <col min="10500" max="10500" width="14" style="3" customWidth="1"/>
    <col min="10501" max="10501" width="15.85546875" style="3" customWidth="1"/>
    <col min="10502" max="10502" width="23.7109375" style="3" customWidth="1"/>
    <col min="10503" max="10504" width="16" style="3" customWidth="1"/>
    <col min="10505" max="10506" width="15.5703125" style="3" customWidth="1"/>
    <col min="10507" max="10507" width="12.7109375" style="3" customWidth="1"/>
    <col min="10508" max="10508" width="16" style="3" bestFit="1" customWidth="1"/>
    <col min="10509" max="10509" width="11.28515625" style="3" customWidth="1"/>
    <col min="10510" max="10510" width="14.7109375" style="3" customWidth="1"/>
    <col min="10511" max="10511" width="11.42578125" style="3" customWidth="1"/>
    <col min="10512" max="10512" width="16.28515625" style="3" customWidth="1"/>
    <col min="10513" max="10513" width="10.5703125" style="3" bestFit="1" customWidth="1"/>
    <col min="10514" max="10745" width="8.28515625" style="3"/>
    <col min="10746" max="10746" width="1" style="3" customWidth="1"/>
    <col min="10747" max="10747" width="6.85546875" style="3" customWidth="1"/>
    <col min="10748" max="10748" width="6.7109375" style="3" customWidth="1"/>
    <col min="10749" max="10749" width="16.42578125" style="3" customWidth="1"/>
    <col min="10750" max="10750" width="14.7109375" style="3" customWidth="1"/>
    <col min="10751" max="10751" width="16.85546875" style="3" customWidth="1"/>
    <col min="10752" max="10752" width="18" style="3" customWidth="1"/>
    <col min="10753" max="10753" width="17.85546875" style="3" customWidth="1"/>
    <col min="10754" max="10754" width="14" style="3" customWidth="1"/>
    <col min="10755" max="10755" width="12.7109375" style="3" customWidth="1"/>
    <col min="10756" max="10756" width="14" style="3" customWidth="1"/>
    <col min="10757" max="10757" width="15.85546875" style="3" customWidth="1"/>
    <col min="10758" max="10758" width="23.7109375" style="3" customWidth="1"/>
    <col min="10759" max="10760" width="16" style="3" customWidth="1"/>
    <col min="10761" max="10762" width="15.5703125" style="3" customWidth="1"/>
    <col min="10763" max="10763" width="12.7109375" style="3" customWidth="1"/>
    <col min="10764" max="10764" width="16" style="3" bestFit="1" customWidth="1"/>
    <col min="10765" max="10765" width="11.28515625" style="3" customWidth="1"/>
    <col min="10766" max="10766" width="14.7109375" style="3" customWidth="1"/>
    <col min="10767" max="10767" width="11.42578125" style="3" customWidth="1"/>
    <col min="10768" max="10768" width="16.28515625" style="3" customWidth="1"/>
    <col min="10769" max="10769" width="10.5703125" style="3" bestFit="1" customWidth="1"/>
    <col min="10770" max="11001" width="8.28515625" style="3"/>
    <col min="11002" max="11002" width="1" style="3" customWidth="1"/>
    <col min="11003" max="11003" width="6.85546875" style="3" customWidth="1"/>
    <col min="11004" max="11004" width="6.7109375" style="3" customWidth="1"/>
    <col min="11005" max="11005" width="16.42578125" style="3" customWidth="1"/>
    <col min="11006" max="11006" width="14.7109375" style="3" customWidth="1"/>
    <col min="11007" max="11007" width="16.85546875" style="3" customWidth="1"/>
    <col min="11008" max="11008" width="18" style="3" customWidth="1"/>
    <col min="11009" max="11009" width="17.85546875" style="3" customWidth="1"/>
    <col min="11010" max="11010" width="14" style="3" customWidth="1"/>
    <col min="11011" max="11011" width="12.7109375" style="3" customWidth="1"/>
    <col min="11012" max="11012" width="14" style="3" customWidth="1"/>
    <col min="11013" max="11013" width="15.85546875" style="3" customWidth="1"/>
    <col min="11014" max="11014" width="23.7109375" style="3" customWidth="1"/>
    <col min="11015" max="11016" width="16" style="3" customWidth="1"/>
    <col min="11017" max="11018" width="15.5703125" style="3" customWidth="1"/>
    <col min="11019" max="11019" width="12.7109375" style="3" customWidth="1"/>
    <col min="11020" max="11020" width="16" style="3" bestFit="1" customWidth="1"/>
    <col min="11021" max="11021" width="11.28515625" style="3" customWidth="1"/>
    <col min="11022" max="11022" width="14.7109375" style="3" customWidth="1"/>
    <col min="11023" max="11023" width="11.42578125" style="3" customWidth="1"/>
    <col min="11024" max="11024" width="16.28515625" style="3" customWidth="1"/>
    <col min="11025" max="11025" width="10.5703125" style="3" bestFit="1" customWidth="1"/>
    <col min="11026" max="11257" width="8.28515625" style="3"/>
    <col min="11258" max="11258" width="1" style="3" customWidth="1"/>
    <col min="11259" max="11259" width="6.85546875" style="3" customWidth="1"/>
    <col min="11260" max="11260" width="6.7109375" style="3" customWidth="1"/>
    <col min="11261" max="11261" width="16.42578125" style="3" customWidth="1"/>
    <col min="11262" max="11262" width="14.7109375" style="3" customWidth="1"/>
    <col min="11263" max="11263" width="16.85546875" style="3" customWidth="1"/>
    <col min="11264" max="11264" width="18" style="3" customWidth="1"/>
    <col min="11265" max="11265" width="17.85546875" style="3" customWidth="1"/>
    <col min="11266" max="11266" width="14" style="3" customWidth="1"/>
    <col min="11267" max="11267" width="12.7109375" style="3" customWidth="1"/>
    <col min="11268" max="11268" width="14" style="3" customWidth="1"/>
    <col min="11269" max="11269" width="15.85546875" style="3" customWidth="1"/>
    <col min="11270" max="11270" width="23.7109375" style="3" customWidth="1"/>
    <col min="11271" max="11272" width="16" style="3" customWidth="1"/>
    <col min="11273" max="11274" width="15.5703125" style="3" customWidth="1"/>
    <col min="11275" max="11275" width="12.7109375" style="3" customWidth="1"/>
    <col min="11276" max="11276" width="16" style="3" bestFit="1" customWidth="1"/>
    <col min="11277" max="11277" width="11.28515625" style="3" customWidth="1"/>
    <col min="11278" max="11278" width="14.7109375" style="3" customWidth="1"/>
    <col min="11279" max="11279" width="11.42578125" style="3" customWidth="1"/>
    <col min="11280" max="11280" width="16.28515625" style="3" customWidth="1"/>
    <col min="11281" max="11281" width="10.5703125" style="3" bestFit="1" customWidth="1"/>
    <col min="11282" max="11513" width="8.28515625" style="3"/>
    <col min="11514" max="11514" width="1" style="3" customWidth="1"/>
    <col min="11515" max="11515" width="6.85546875" style="3" customWidth="1"/>
    <col min="11516" max="11516" width="6.7109375" style="3" customWidth="1"/>
    <col min="11517" max="11517" width="16.42578125" style="3" customWidth="1"/>
    <col min="11518" max="11518" width="14.7109375" style="3" customWidth="1"/>
    <col min="11519" max="11519" width="16.85546875" style="3" customWidth="1"/>
    <col min="11520" max="11520" width="18" style="3" customWidth="1"/>
    <col min="11521" max="11521" width="17.85546875" style="3" customWidth="1"/>
    <col min="11522" max="11522" width="14" style="3" customWidth="1"/>
    <col min="11523" max="11523" width="12.7109375" style="3" customWidth="1"/>
    <col min="11524" max="11524" width="14" style="3" customWidth="1"/>
    <col min="11525" max="11525" width="15.85546875" style="3" customWidth="1"/>
    <col min="11526" max="11526" width="23.7109375" style="3" customWidth="1"/>
    <col min="11527" max="11528" width="16" style="3" customWidth="1"/>
    <col min="11529" max="11530" width="15.5703125" style="3" customWidth="1"/>
    <col min="11531" max="11531" width="12.7109375" style="3" customWidth="1"/>
    <col min="11532" max="11532" width="16" style="3" bestFit="1" customWidth="1"/>
    <col min="11533" max="11533" width="11.28515625" style="3" customWidth="1"/>
    <col min="11534" max="11534" width="14.7109375" style="3" customWidth="1"/>
    <col min="11535" max="11535" width="11.42578125" style="3" customWidth="1"/>
    <col min="11536" max="11536" width="16.28515625" style="3" customWidth="1"/>
    <col min="11537" max="11537" width="10.5703125" style="3" bestFit="1" customWidth="1"/>
    <col min="11538" max="11769" width="8.28515625" style="3"/>
    <col min="11770" max="11770" width="1" style="3" customWidth="1"/>
    <col min="11771" max="11771" width="6.85546875" style="3" customWidth="1"/>
    <col min="11772" max="11772" width="6.7109375" style="3" customWidth="1"/>
    <col min="11773" max="11773" width="16.42578125" style="3" customWidth="1"/>
    <col min="11774" max="11774" width="14.7109375" style="3" customWidth="1"/>
    <col min="11775" max="11775" width="16.85546875" style="3" customWidth="1"/>
    <col min="11776" max="11776" width="18" style="3" customWidth="1"/>
    <col min="11777" max="11777" width="17.85546875" style="3" customWidth="1"/>
    <col min="11778" max="11778" width="14" style="3" customWidth="1"/>
    <col min="11779" max="11779" width="12.7109375" style="3" customWidth="1"/>
    <col min="11780" max="11780" width="14" style="3" customWidth="1"/>
    <col min="11781" max="11781" width="15.85546875" style="3" customWidth="1"/>
    <col min="11782" max="11782" width="23.7109375" style="3" customWidth="1"/>
    <col min="11783" max="11784" width="16" style="3" customWidth="1"/>
    <col min="11785" max="11786" width="15.5703125" style="3" customWidth="1"/>
    <col min="11787" max="11787" width="12.7109375" style="3" customWidth="1"/>
    <col min="11788" max="11788" width="16" style="3" bestFit="1" customWidth="1"/>
    <col min="11789" max="11789" width="11.28515625" style="3" customWidth="1"/>
    <col min="11790" max="11790" width="14.7109375" style="3" customWidth="1"/>
    <col min="11791" max="11791" width="11.42578125" style="3" customWidth="1"/>
    <col min="11792" max="11792" width="16.28515625" style="3" customWidth="1"/>
    <col min="11793" max="11793" width="10.5703125" style="3" bestFit="1" customWidth="1"/>
    <col min="11794" max="12025" width="8.28515625" style="3"/>
    <col min="12026" max="12026" width="1" style="3" customWidth="1"/>
    <col min="12027" max="12027" width="6.85546875" style="3" customWidth="1"/>
    <col min="12028" max="12028" width="6.7109375" style="3" customWidth="1"/>
    <col min="12029" max="12029" width="16.42578125" style="3" customWidth="1"/>
    <col min="12030" max="12030" width="14.7109375" style="3" customWidth="1"/>
    <col min="12031" max="12031" width="16.85546875" style="3" customWidth="1"/>
    <col min="12032" max="12032" width="18" style="3" customWidth="1"/>
    <col min="12033" max="12033" width="17.85546875" style="3" customWidth="1"/>
    <col min="12034" max="12034" width="14" style="3" customWidth="1"/>
    <col min="12035" max="12035" width="12.7109375" style="3" customWidth="1"/>
    <col min="12036" max="12036" width="14" style="3" customWidth="1"/>
    <col min="12037" max="12037" width="15.85546875" style="3" customWidth="1"/>
    <col min="12038" max="12038" width="23.7109375" style="3" customWidth="1"/>
    <col min="12039" max="12040" width="16" style="3" customWidth="1"/>
    <col min="12041" max="12042" width="15.5703125" style="3" customWidth="1"/>
    <col min="12043" max="12043" width="12.7109375" style="3" customWidth="1"/>
    <col min="12044" max="12044" width="16" style="3" bestFit="1" customWidth="1"/>
    <col min="12045" max="12045" width="11.28515625" style="3" customWidth="1"/>
    <col min="12046" max="12046" width="14.7109375" style="3" customWidth="1"/>
    <col min="12047" max="12047" width="11.42578125" style="3" customWidth="1"/>
    <col min="12048" max="12048" width="16.28515625" style="3" customWidth="1"/>
    <col min="12049" max="12049" width="10.5703125" style="3" bestFit="1" customWidth="1"/>
    <col min="12050" max="12281" width="8.28515625" style="3"/>
    <col min="12282" max="12282" width="1" style="3" customWidth="1"/>
    <col min="12283" max="12283" width="6.85546875" style="3" customWidth="1"/>
    <col min="12284" max="12284" width="6.7109375" style="3" customWidth="1"/>
    <col min="12285" max="12285" width="16.42578125" style="3" customWidth="1"/>
    <col min="12286" max="12286" width="14.7109375" style="3" customWidth="1"/>
    <col min="12287" max="12287" width="16.85546875" style="3" customWidth="1"/>
    <col min="12288" max="12288" width="18" style="3" customWidth="1"/>
    <col min="12289" max="12289" width="17.85546875" style="3" customWidth="1"/>
    <col min="12290" max="12290" width="14" style="3" customWidth="1"/>
    <col min="12291" max="12291" width="12.7109375" style="3" customWidth="1"/>
    <col min="12292" max="12292" width="14" style="3" customWidth="1"/>
    <col min="12293" max="12293" width="15.85546875" style="3" customWidth="1"/>
    <col min="12294" max="12294" width="23.7109375" style="3" customWidth="1"/>
    <col min="12295" max="12296" width="16" style="3" customWidth="1"/>
    <col min="12297" max="12298" width="15.5703125" style="3" customWidth="1"/>
    <col min="12299" max="12299" width="12.7109375" style="3" customWidth="1"/>
    <col min="12300" max="12300" width="16" style="3" bestFit="1" customWidth="1"/>
    <col min="12301" max="12301" width="11.28515625" style="3" customWidth="1"/>
    <col min="12302" max="12302" width="14.7109375" style="3" customWidth="1"/>
    <col min="12303" max="12303" width="11.42578125" style="3" customWidth="1"/>
    <col min="12304" max="12304" width="16.28515625" style="3" customWidth="1"/>
    <col min="12305" max="12305" width="10.5703125" style="3" bestFit="1" customWidth="1"/>
    <col min="12306" max="12537" width="8.28515625" style="3"/>
    <col min="12538" max="12538" width="1" style="3" customWidth="1"/>
    <col min="12539" max="12539" width="6.85546875" style="3" customWidth="1"/>
    <col min="12540" max="12540" width="6.7109375" style="3" customWidth="1"/>
    <col min="12541" max="12541" width="16.42578125" style="3" customWidth="1"/>
    <col min="12542" max="12542" width="14.7109375" style="3" customWidth="1"/>
    <col min="12543" max="12543" width="16.85546875" style="3" customWidth="1"/>
    <col min="12544" max="12544" width="18" style="3" customWidth="1"/>
    <col min="12545" max="12545" width="17.85546875" style="3" customWidth="1"/>
    <col min="12546" max="12546" width="14" style="3" customWidth="1"/>
    <col min="12547" max="12547" width="12.7109375" style="3" customWidth="1"/>
    <col min="12548" max="12548" width="14" style="3" customWidth="1"/>
    <col min="12549" max="12549" width="15.85546875" style="3" customWidth="1"/>
    <col min="12550" max="12550" width="23.7109375" style="3" customWidth="1"/>
    <col min="12551" max="12552" width="16" style="3" customWidth="1"/>
    <col min="12553" max="12554" width="15.5703125" style="3" customWidth="1"/>
    <col min="12555" max="12555" width="12.7109375" style="3" customWidth="1"/>
    <col min="12556" max="12556" width="16" style="3" bestFit="1" customWidth="1"/>
    <col min="12557" max="12557" width="11.28515625" style="3" customWidth="1"/>
    <col min="12558" max="12558" width="14.7109375" style="3" customWidth="1"/>
    <col min="12559" max="12559" width="11.42578125" style="3" customWidth="1"/>
    <col min="12560" max="12560" width="16.28515625" style="3" customWidth="1"/>
    <col min="12561" max="12561" width="10.5703125" style="3" bestFit="1" customWidth="1"/>
    <col min="12562" max="12793" width="8.28515625" style="3"/>
    <col min="12794" max="12794" width="1" style="3" customWidth="1"/>
    <col min="12795" max="12795" width="6.85546875" style="3" customWidth="1"/>
    <col min="12796" max="12796" width="6.7109375" style="3" customWidth="1"/>
    <col min="12797" max="12797" width="16.42578125" style="3" customWidth="1"/>
    <col min="12798" max="12798" width="14.7109375" style="3" customWidth="1"/>
    <col min="12799" max="12799" width="16.85546875" style="3" customWidth="1"/>
    <col min="12800" max="12800" width="18" style="3" customWidth="1"/>
    <col min="12801" max="12801" width="17.85546875" style="3" customWidth="1"/>
    <col min="12802" max="12802" width="14" style="3" customWidth="1"/>
    <col min="12803" max="12803" width="12.7109375" style="3" customWidth="1"/>
    <col min="12804" max="12804" width="14" style="3" customWidth="1"/>
    <col min="12805" max="12805" width="15.85546875" style="3" customWidth="1"/>
    <col min="12806" max="12806" width="23.7109375" style="3" customWidth="1"/>
    <col min="12807" max="12808" width="16" style="3" customWidth="1"/>
    <col min="12809" max="12810" width="15.5703125" style="3" customWidth="1"/>
    <col min="12811" max="12811" width="12.7109375" style="3" customWidth="1"/>
    <col min="12812" max="12812" width="16" style="3" bestFit="1" customWidth="1"/>
    <col min="12813" max="12813" width="11.28515625" style="3" customWidth="1"/>
    <col min="12814" max="12814" width="14.7109375" style="3" customWidth="1"/>
    <col min="12815" max="12815" width="11.42578125" style="3" customWidth="1"/>
    <col min="12816" max="12816" width="16.28515625" style="3" customWidth="1"/>
    <col min="12817" max="12817" width="10.5703125" style="3" bestFit="1" customWidth="1"/>
    <col min="12818" max="13049" width="8.28515625" style="3"/>
    <col min="13050" max="13050" width="1" style="3" customWidth="1"/>
    <col min="13051" max="13051" width="6.85546875" style="3" customWidth="1"/>
    <col min="13052" max="13052" width="6.7109375" style="3" customWidth="1"/>
    <col min="13053" max="13053" width="16.42578125" style="3" customWidth="1"/>
    <col min="13054" max="13054" width="14.7109375" style="3" customWidth="1"/>
    <col min="13055" max="13055" width="16.85546875" style="3" customWidth="1"/>
    <col min="13056" max="13056" width="18" style="3" customWidth="1"/>
    <col min="13057" max="13057" width="17.85546875" style="3" customWidth="1"/>
    <col min="13058" max="13058" width="14" style="3" customWidth="1"/>
    <col min="13059" max="13059" width="12.7109375" style="3" customWidth="1"/>
    <col min="13060" max="13060" width="14" style="3" customWidth="1"/>
    <col min="13061" max="13061" width="15.85546875" style="3" customWidth="1"/>
    <col min="13062" max="13062" width="23.7109375" style="3" customWidth="1"/>
    <col min="13063" max="13064" width="16" style="3" customWidth="1"/>
    <col min="13065" max="13066" width="15.5703125" style="3" customWidth="1"/>
    <col min="13067" max="13067" width="12.7109375" style="3" customWidth="1"/>
    <col min="13068" max="13068" width="16" style="3" bestFit="1" customWidth="1"/>
    <col min="13069" max="13069" width="11.28515625" style="3" customWidth="1"/>
    <col min="13070" max="13070" width="14.7109375" style="3" customWidth="1"/>
    <col min="13071" max="13071" width="11.42578125" style="3" customWidth="1"/>
    <col min="13072" max="13072" width="16.28515625" style="3" customWidth="1"/>
    <col min="13073" max="13073" width="10.5703125" style="3" bestFit="1" customWidth="1"/>
    <col min="13074" max="13305" width="8.28515625" style="3"/>
    <col min="13306" max="13306" width="1" style="3" customWidth="1"/>
    <col min="13307" max="13307" width="6.85546875" style="3" customWidth="1"/>
    <col min="13308" max="13308" width="6.7109375" style="3" customWidth="1"/>
    <col min="13309" max="13309" width="16.42578125" style="3" customWidth="1"/>
    <col min="13310" max="13310" width="14.7109375" style="3" customWidth="1"/>
    <col min="13311" max="13311" width="16.85546875" style="3" customWidth="1"/>
    <col min="13312" max="13312" width="18" style="3" customWidth="1"/>
    <col min="13313" max="13313" width="17.85546875" style="3" customWidth="1"/>
    <col min="13314" max="13314" width="14" style="3" customWidth="1"/>
    <col min="13315" max="13315" width="12.7109375" style="3" customWidth="1"/>
    <col min="13316" max="13316" width="14" style="3" customWidth="1"/>
    <col min="13317" max="13317" width="15.85546875" style="3" customWidth="1"/>
    <col min="13318" max="13318" width="23.7109375" style="3" customWidth="1"/>
    <col min="13319" max="13320" width="16" style="3" customWidth="1"/>
    <col min="13321" max="13322" width="15.5703125" style="3" customWidth="1"/>
    <col min="13323" max="13323" width="12.7109375" style="3" customWidth="1"/>
    <col min="13324" max="13324" width="16" style="3" bestFit="1" customWidth="1"/>
    <col min="13325" max="13325" width="11.28515625" style="3" customWidth="1"/>
    <col min="13326" max="13326" width="14.7109375" style="3" customWidth="1"/>
    <col min="13327" max="13327" width="11.42578125" style="3" customWidth="1"/>
    <col min="13328" max="13328" width="16.28515625" style="3" customWidth="1"/>
    <col min="13329" max="13329" width="10.5703125" style="3" bestFit="1" customWidth="1"/>
    <col min="13330" max="13561" width="8.28515625" style="3"/>
    <col min="13562" max="13562" width="1" style="3" customWidth="1"/>
    <col min="13563" max="13563" width="6.85546875" style="3" customWidth="1"/>
    <col min="13564" max="13564" width="6.7109375" style="3" customWidth="1"/>
    <col min="13565" max="13565" width="16.42578125" style="3" customWidth="1"/>
    <col min="13566" max="13566" width="14.7109375" style="3" customWidth="1"/>
    <col min="13567" max="13567" width="16.85546875" style="3" customWidth="1"/>
    <col min="13568" max="13568" width="18" style="3" customWidth="1"/>
    <col min="13569" max="13569" width="17.85546875" style="3" customWidth="1"/>
    <col min="13570" max="13570" width="14" style="3" customWidth="1"/>
    <col min="13571" max="13571" width="12.7109375" style="3" customWidth="1"/>
    <col min="13572" max="13572" width="14" style="3" customWidth="1"/>
    <col min="13573" max="13573" width="15.85546875" style="3" customWidth="1"/>
    <col min="13574" max="13574" width="23.7109375" style="3" customWidth="1"/>
    <col min="13575" max="13576" width="16" style="3" customWidth="1"/>
    <col min="13577" max="13578" width="15.5703125" style="3" customWidth="1"/>
    <col min="13579" max="13579" width="12.7109375" style="3" customWidth="1"/>
    <col min="13580" max="13580" width="16" style="3" bestFit="1" customWidth="1"/>
    <col min="13581" max="13581" width="11.28515625" style="3" customWidth="1"/>
    <col min="13582" max="13582" width="14.7109375" style="3" customWidth="1"/>
    <col min="13583" max="13583" width="11.42578125" style="3" customWidth="1"/>
    <col min="13584" max="13584" width="16.28515625" style="3" customWidth="1"/>
    <col min="13585" max="13585" width="10.5703125" style="3" bestFit="1" customWidth="1"/>
    <col min="13586" max="13817" width="8.28515625" style="3"/>
    <col min="13818" max="13818" width="1" style="3" customWidth="1"/>
    <col min="13819" max="13819" width="6.85546875" style="3" customWidth="1"/>
    <col min="13820" max="13820" width="6.7109375" style="3" customWidth="1"/>
    <col min="13821" max="13821" width="16.42578125" style="3" customWidth="1"/>
    <col min="13822" max="13822" width="14.7109375" style="3" customWidth="1"/>
    <col min="13823" max="13823" width="16.85546875" style="3" customWidth="1"/>
    <col min="13824" max="13824" width="18" style="3" customWidth="1"/>
    <col min="13825" max="13825" width="17.85546875" style="3" customWidth="1"/>
    <col min="13826" max="13826" width="14" style="3" customWidth="1"/>
    <col min="13827" max="13827" width="12.7109375" style="3" customWidth="1"/>
    <col min="13828" max="13828" width="14" style="3" customWidth="1"/>
    <col min="13829" max="13829" width="15.85546875" style="3" customWidth="1"/>
    <col min="13830" max="13830" width="23.7109375" style="3" customWidth="1"/>
    <col min="13831" max="13832" width="16" style="3" customWidth="1"/>
    <col min="13833" max="13834" width="15.5703125" style="3" customWidth="1"/>
    <col min="13835" max="13835" width="12.7109375" style="3" customWidth="1"/>
    <col min="13836" max="13836" width="16" style="3" bestFit="1" customWidth="1"/>
    <col min="13837" max="13837" width="11.28515625" style="3" customWidth="1"/>
    <col min="13838" max="13838" width="14.7109375" style="3" customWidth="1"/>
    <col min="13839" max="13839" width="11.42578125" style="3" customWidth="1"/>
    <col min="13840" max="13840" width="16.28515625" style="3" customWidth="1"/>
    <col min="13841" max="13841" width="10.5703125" style="3" bestFit="1" customWidth="1"/>
    <col min="13842" max="14073" width="8.28515625" style="3"/>
    <col min="14074" max="14074" width="1" style="3" customWidth="1"/>
    <col min="14075" max="14075" width="6.85546875" style="3" customWidth="1"/>
    <col min="14076" max="14076" width="6.7109375" style="3" customWidth="1"/>
    <col min="14077" max="14077" width="16.42578125" style="3" customWidth="1"/>
    <col min="14078" max="14078" width="14.7109375" style="3" customWidth="1"/>
    <col min="14079" max="14079" width="16.85546875" style="3" customWidth="1"/>
    <col min="14080" max="14080" width="18" style="3" customWidth="1"/>
    <col min="14081" max="14081" width="17.85546875" style="3" customWidth="1"/>
    <col min="14082" max="14082" width="14" style="3" customWidth="1"/>
    <col min="14083" max="14083" width="12.7109375" style="3" customWidth="1"/>
    <col min="14084" max="14084" width="14" style="3" customWidth="1"/>
    <col min="14085" max="14085" width="15.85546875" style="3" customWidth="1"/>
    <col min="14086" max="14086" width="23.7109375" style="3" customWidth="1"/>
    <col min="14087" max="14088" width="16" style="3" customWidth="1"/>
    <col min="14089" max="14090" width="15.5703125" style="3" customWidth="1"/>
    <col min="14091" max="14091" width="12.7109375" style="3" customWidth="1"/>
    <col min="14092" max="14092" width="16" style="3" bestFit="1" customWidth="1"/>
    <col min="14093" max="14093" width="11.28515625" style="3" customWidth="1"/>
    <col min="14094" max="14094" width="14.7109375" style="3" customWidth="1"/>
    <col min="14095" max="14095" width="11.42578125" style="3" customWidth="1"/>
    <col min="14096" max="14096" width="16.28515625" style="3" customWidth="1"/>
    <col min="14097" max="14097" width="10.5703125" style="3" bestFit="1" customWidth="1"/>
    <col min="14098" max="14329" width="8.28515625" style="3"/>
    <col min="14330" max="14330" width="1" style="3" customWidth="1"/>
    <col min="14331" max="14331" width="6.85546875" style="3" customWidth="1"/>
    <col min="14332" max="14332" width="6.7109375" style="3" customWidth="1"/>
    <col min="14333" max="14333" width="16.42578125" style="3" customWidth="1"/>
    <col min="14334" max="14334" width="14.7109375" style="3" customWidth="1"/>
    <col min="14335" max="14335" width="16.85546875" style="3" customWidth="1"/>
    <col min="14336" max="14336" width="18" style="3" customWidth="1"/>
    <col min="14337" max="14337" width="17.85546875" style="3" customWidth="1"/>
    <col min="14338" max="14338" width="14" style="3" customWidth="1"/>
    <col min="14339" max="14339" width="12.7109375" style="3" customWidth="1"/>
    <col min="14340" max="14340" width="14" style="3" customWidth="1"/>
    <col min="14341" max="14341" width="15.85546875" style="3" customWidth="1"/>
    <col min="14342" max="14342" width="23.7109375" style="3" customWidth="1"/>
    <col min="14343" max="14344" width="16" style="3" customWidth="1"/>
    <col min="14345" max="14346" width="15.5703125" style="3" customWidth="1"/>
    <col min="14347" max="14347" width="12.7109375" style="3" customWidth="1"/>
    <col min="14348" max="14348" width="16" style="3" bestFit="1" customWidth="1"/>
    <col min="14349" max="14349" width="11.28515625" style="3" customWidth="1"/>
    <col min="14350" max="14350" width="14.7109375" style="3" customWidth="1"/>
    <col min="14351" max="14351" width="11.42578125" style="3" customWidth="1"/>
    <col min="14352" max="14352" width="16.28515625" style="3" customWidth="1"/>
    <col min="14353" max="14353" width="10.5703125" style="3" bestFit="1" customWidth="1"/>
    <col min="14354" max="14585" width="8.28515625" style="3"/>
    <col min="14586" max="14586" width="1" style="3" customWidth="1"/>
    <col min="14587" max="14587" width="6.85546875" style="3" customWidth="1"/>
    <col min="14588" max="14588" width="6.7109375" style="3" customWidth="1"/>
    <col min="14589" max="14589" width="16.42578125" style="3" customWidth="1"/>
    <col min="14590" max="14590" width="14.7109375" style="3" customWidth="1"/>
    <col min="14591" max="14591" width="16.85546875" style="3" customWidth="1"/>
    <col min="14592" max="14592" width="18" style="3" customWidth="1"/>
    <col min="14593" max="14593" width="17.85546875" style="3" customWidth="1"/>
    <col min="14594" max="14594" width="14" style="3" customWidth="1"/>
    <col min="14595" max="14595" width="12.7109375" style="3" customWidth="1"/>
    <col min="14596" max="14596" width="14" style="3" customWidth="1"/>
    <col min="14597" max="14597" width="15.85546875" style="3" customWidth="1"/>
    <col min="14598" max="14598" width="23.7109375" style="3" customWidth="1"/>
    <col min="14599" max="14600" width="16" style="3" customWidth="1"/>
    <col min="14601" max="14602" width="15.5703125" style="3" customWidth="1"/>
    <col min="14603" max="14603" width="12.7109375" style="3" customWidth="1"/>
    <col min="14604" max="14604" width="16" style="3" bestFit="1" customWidth="1"/>
    <col min="14605" max="14605" width="11.28515625" style="3" customWidth="1"/>
    <col min="14606" max="14606" width="14.7109375" style="3" customWidth="1"/>
    <col min="14607" max="14607" width="11.42578125" style="3" customWidth="1"/>
    <col min="14608" max="14608" width="16.28515625" style="3" customWidth="1"/>
    <col min="14609" max="14609" width="10.5703125" style="3" bestFit="1" customWidth="1"/>
    <col min="14610" max="14841" width="8.28515625" style="3"/>
    <col min="14842" max="14842" width="1" style="3" customWidth="1"/>
    <col min="14843" max="14843" width="6.85546875" style="3" customWidth="1"/>
    <col min="14844" max="14844" width="6.7109375" style="3" customWidth="1"/>
    <col min="14845" max="14845" width="16.42578125" style="3" customWidth="1"/>
    <col min="14846" max="14846" width="14.7109375" style="3" customWidth="1"/>
    <col min="14847" max="14847" width="16.85546875" style="3" customWidth="1"/>
    <col min="14848" max="14848" width="18" style="3" customWidth="1"/>
    <col min="14849" max="14849" width="17.85546875" style="3" customWidth="1"/>
    <col min="14850" max="14850" width="14" style="3" customWidth="1"/>
    <col min="14851" max="14851" width="12.7109375" style="3" customWidth="1"/>
    <col min="14852" max="14852" width="14" style="3" customWidth="1"/>
    <col min="14853" max="14853" width="15.85546875" style="3" customWidth="1"/>
    <col min="14854" max="14854" width="23.7109375" style="3" customWidth="1"/>
    <col min="14855" max="14856" width="16" style="3" customWidth="1"/>
    <col min="14857" max="14858" width="15.5703125" style="3" customWidth="1"/>
    <col min="14859" max="14859" width="12.7109375" style="3" customWidth="1"/>
    <col min="14860" max="14860" width="16" style="3" bestFit="1" customWidth="1"/>
    <col min="14861" max="14861" width="11.28515625" style="3" customWidth="1"/>
    <col min="14862" max="14862" width="14.7109375" style="3" customWidth="1"/>
    <col min="14863" max="14863" width="11.42578125" style="3" customWidth="1"/>
    <col min="14864" max="14864" width="16.28515625" style="3" customWidth="1"/>
    <col min="14865" max="14865" width="10.5703125" style="3" bestFit="1" customWidth="1"/>
    <col min="14866" max="15097" width="8.28515625" style="3"/>
    <col min="15098" max="15098" width="1" style="3" customWidth="1"/>
    <col min="15099" max="15099" width="6.85546875" style="3" customWidth="1"/>
    <col min="15100" max="15100" width="6.7109375" style="3" customWidth="1"/>
    <col min="15101" max="15101" width="16.42578125" style="3" customWidth="1"/>
    <col min="15102" max="15102" width="14.7109375" style="3" customWidth="1"/>
    <col min="15103" max="15103" width="16.85546875" style="3" customWidth="1"/>
    <col min="15104" max="15104" width="18" style="3" customWidth="1"/>
    <col min="15105" max="15105" width="17.85546875" style="3" customWidth="1"/>
    <col min="15106" max="15106" width="14" style="3" customWidth="1"/>
    <col min="15107" max="15107" width="12.7109375" style="3" customWidth="1"/>
    <col min="15108" max="15108" width="14" style="3" customWidth="1"/>
    <col min="15109" max="15109" width="15.85546875" style="3" customWidth="1"/>
    <col min="15110" max="15110" width="23.7109375" style="3" customWidth="1"/>
    <col min="15111" max="15112" width="16" style="3" customWidth="1"/>
    <col min="15113" max="15114" width="15.5703125" style="3" customWidth="1"/>
    <col min="15115" max="15115" width="12.7109375" style="3" customWidth="1"/>
    <col min="15116" max="15116" width="16" style="3" bestFit="1" customWidth="1"/>
    <col min="15117" max="15117" width="11.28515625" style="3" customWidth="1"/>
    <col min="15118" max="15118" width="14.7109375" style="3" customWidth="1"/>
    <col min="15119" max="15119" width="11.42578125" style="3" customWidth="1"/>
    <col min="15120" max="15120" width="16.28515625" style="3" customWidth="1"/>
    <col min="15121" max="15121" width="10.5703125" style="3" bestFit="1" customWidth="1"/>
    <col min="15122" max="15353" width="8.28515625" style="3"/>
    <col min="15354" max="15354" width="1" style="3" customWidth="1"/>
    <col min="15355" max="15355" width="6.85546875" style="3" customWidth="1"/>
    <col min="15356" max="15356" width="6.7109375" style="3" customWidth="1"/>
    <col min="15357" max="15357" width="16.42578125" style="3" customWidth="1"/>
    <col min="15358" max="15358" width="14.7109375" style="3" customWidth="1"/>
    <col min="15359" max="15359" width="16.85546875" style="3" customWidth="1"/>
    <col min="15360" max="15360" width="18" style="3" customWidth="1"/>
    <col min="15361" max="15361" width="17.85546875" style="3" customWidth="1"/>
    <col min="15362" max="15362" width="14" style="3" customWidth="1"/>
    <col min="15363" max="15363" width="12.7109375" style="3" customWidth="1"/>
    <col min="15364" max="15364" width="14" style="3" customWidth="1"/>
    <col min="15365" max="15365" width="15.85546875" style="3" customWidth="1"/>
    <col min="15366" max="15366" width="23.7109375" style="3" customWidth="1"/>
    <col min="15367" max="15368" width="16" style="3" customWidth="1"/>
    <col min="15369" max="15370" width="15.5703125" style="3" customWidth="1"/>
    <col min="15371" max="15371" width="12.7109375" style="3" customWidth="1"/>
    <col min="15372" max="15372" width="16" style="3" bestFit="1" customWidth="1"/>
    <col min="15373" max="15373" width="11.28515625" style="3" customWidth="1"/>
    <col min="15374" max="15374" width="14.7109375" style="3" customWidth="1"/>
    <col min="15375" max="15375" width="11.42578125" style="3" customWidth="1"/>
    <col min="15376" max="15376" width="16.28515625" style="3" customWidth="1"/>
    <col min="15377" max="15377" width="10.5703125" style="3" bestFit="1" customWidth="1"/>
    <col min="15378" max="15609" width="8.28515625" style="3"/>
    <col min="15610" max="15610" width="1" style="3" customWidth="1"/>
    <col min="15611" max="15611" width="6.85546875" style="3" customWidth="1"/>
    <col min="15612" max="15612" width="6.7109375" style="3" customWidth="1"/>
    <col min="15613" max="15613" width="16.42578125" style="3" customWidth="1"/>
    <col min="15614" max="15614" width="14.7109375" style="3" customWidth="1"/>
    <col min="15615" max="15615" width="16.85546875" style="3" customWidth="1"/>
    <col min="15616" max="15616" width="18" style="3" customWidth="1"/>
    <col min="15617" max="15617" width="17.85546875" style="3" customWidth="1"/>
    <col min="15618" max="15618" width="14" style="3" customWidth="1"/>
    <col min="15619" max="15619" width="12.7109375" style="3" customWidth="1"/>
    <col min="15620" max="15620" width="14" style="3" customWidth="1"/>
    <col min="15621" max="15621" width="15.85546875" style="3" customWidth="1"/>
    <col min="15622" max="15622" width="23.7109375" style="3" customWidth="1"/>
    <col min="15623" max="15624" width="16" style="3" customWidth="1"/>
    <col min="15625" max="15626" width="15.5703125" style="3" customWidth="1"/>
    <col min="15627" max="15627" width="12.7109375" style="3" customWidth="1"/>
    <col min="15628" max="15628" width="16" style="3" bestFit="1" customWidth="1"/>
    <col min="15629" max="15629" width="11.28515625" style="3" customWidth="1"/>
    <col min="15630" max="15630" width="14.7109375" style="3" customWidth="1"/>
    <col min="15631" max="15631" width="11.42578125" style="3" customWidth="1"/>
    <col min="15632" max="15632" width="16.28515625" style="3" customWidth="1"/>
    <col min="15633" max="15633" width="10.5703125" style="3" bestFit="1" customWidth="1"/>
    <col min="15634" max="15865" width="8.28515625" style="3"/>
    <col min="15866" max="15866" width="1" style="3" customWidth="1"/>
    <col min="15867" max="15867" width="6.85546875" style="3" customWidth="1"/>
    <col min="15868" max="15868" width="6.7109375" style="3" customWidth="1"/>
    <col min="15869" max="15869" width="16.42578125" style="3" customWidth="1"/>
    <col min="15870" max="15870" width="14.7109375" style="3" customWidth="1"/>
    <col min="15871" max="15871" width="16.85546875" style="3" customWidth="1"/>
    <col min="15872" max="15872" width="18" style="3" customWidth="1"/>
    <col min="15873" max="15873" width="17.85546875" style="3" customWidth="1"/>
    <col min="15874" max="15874" width="14" style="3" customWidth="1"/>
    <col min="15875" max="15875" width="12.7109375" style="3" customWidth="1"/>
    <col min="15876" max="15876" width="14" style="3" customWidth="1"/>
    <col min="15877" max="15877" width="15.85546875" style="3" customWidth="1"/>
    <col min="15878" max="15878" width="23.7109375" style="3" customWidth="1"/>
    <col min="15879" max="15880" width="16" style="3" customWidth="1"/>
    <col min="15881" max="15882" width="15.5703125" style="3" customWidth="1"/>
    <col min="15883" max="15883" width="12.7109375" style="3" customWidth="1"/>
    <col min="15884" max="15884" width="16" style="3" bestFit="1" customWidth="1"/>
    <col min="15885" max="15885" width="11.28515625" style="3" customWidth="1"/>
    <col min="15886" max="15886" width="14.7109375" style="3" customWidth="1"/>
    <col min="15887" max="15887" width="11.42578125" style="3" customWidth="1"/>
    <col min="15888" max="15888" width="16.28515625" style="3" customWidth="1"/>
    <col min="15889" max="15889" width="10.5703125" style="3" bestFit="1" customWidth="1"/>
    <col min="15890" max="16121" width="8.28515625" style="3"/>
    <col min="16122" max="16122" width="1" style="3" customWidth="1"/>
    <col min="16123" max="16123" width="6.85546875" style="3" customWidth="1"/>
    <col min="16124" max="16124" width="6.7109375" style="3" customWidth="1"/>
    <col min="16125" max="16125" width="16.42578125" style="3" customWidth="1"/>
    <col min="16126" max="16126" width="14.7109375" style="3" customWidth="1"/>
    <col min="16127" max="16127" width="16.85546875" style="3" customWidth="1"/>
    <col min="16128" max="16128" width="18" style="3" customWidth="1"/>
    <col min="16129" max="16129" width="17.85546875" style="3" customWidth="1"/>
    <col min="16130" max="16130" width="14" style="3" customWidth="1"/>
    <col min="16131" max="16131" width="12.7109375" style="3" customWidth="1"/>
    <col min="16132" max="16132" width="14" style="3" customWidth="1"/>
    <col min="16133" max="16133" width="15.85546875" style="3" customWidth="1"/>
    <col min="16134" max="16134" width="23.7109375" style="3" customWidth="1"/>
    <col min="16135" max="16136" width="16" style="3" customWidth="1"/>
    <col min="16137" max="16138" width="15.5703125" style="3" customWidth="1"/>
    <col min="16139" max="16139" width="12.7109375" style="3" customWidth="1"/>
    <col min="16140" max="16140" width="16" style="3" bestFit="1" customWidth="1"/>
    <col min="16141" max="16141" width="11.28515625" style="3" customWidth="1"/>
    <col min="16142" max="16142" width="14.7109375" style="3" customWidth="1"/>
    <col min="16143" max="16143" width="11.42578125" style="3" customWidth="1"/>
    <col min="16144" max="16144" width="16.28515625" style="3" customWidth="1"/>
    <col min="16145" max="16145" width="10.5703125" style="3" bestFit="1" customWidth="1"/>
    <col min="16146" max="16384" width="8.28515625" style="3"/>
  </cols>
  <sheetData>
    <row r="2" spans="1:37" ht="15.75">
      <c r="A2" s="1"/>
      <c r="B2" s="1"/>
      <c r="C2" s="2"/>
      <c r="D2" s="101" t="s">
        <v>0</v>
      </c>
      <c r="E2" s="102"/>
      <c r="F2" s="102"/>
      <c r="G2" s="102"/>
      <c r="H2" s="102"/>
      <c r="I2" s="102"/>
      <c r="J2" s="102"/>
      <c r="K2" s="102"/>
      <c r="L2" s="102"/>
      <c r="M2" s="2"/>
      <c r="N2" s="2"/>
      <c r="O2" s="2"/>
      <c r="P2" s="103" t="s">
        <v>1</v>
      </c>
      <c r="Q2" s="103"/>
      <c r="R2" s="103"/>
      <c r="S2" s="103"/>
      <c r="T2" s="103"/>
    </row>
    <row r="3" spans="1:37" ht="15.75">
      <c r="D3" s="101" t="s">
        <v>2</v>
      </c>
      <c r="E3" s="102"/>
      <c r="F3" s="102"/>
      <c r="G3" s="102"/>
      <c r="H3" s="102"/>
      <c r="I3" s="102"/>
      <c r="J3" s="102"/>
      <c r="K3" s="102"/>
      <c r="L3" s="102"/>
      <c r="P3" s="104" t="s">
        <v>3</v>
      </c>
      <c r="Q3" s="104"/>
      <c r="R3" s="104"/>
      <c r="S3" s="104"/>
      <c r="T3" s="104"/>
    </row>
    <row r="4" spans="1:37" ht="16.5" thickBot="1">
      <c r="A4" s="105"/>
      <c r="B4" s="105"/>
      <c r="C4" s="105"/>
      <c r="D4" s="4"/>
      <c r="E4" s="4"/>
      <c r="F4" s="4"/>
      <c r="G4" s="4"/>
      <c r="H4" s="4"/>
      <c r="I4" s="4"/>
      <c r="J4" s="4"/>
      <c r="K4" s="5"/>
      <c r="L4" s="5"/>
      <c r="M4" s="6"/>
      <c r="N4" s="6"/>
      <c r="O4" s="6"/>
      <c r="P4" s="106" t="s">
        <v>4</v>
      </c>
      <c r="Q4" s="106"/>
      <c r="R4" s="106"/>
      <c r="S4" s="106"/>
      <c r="T4" s="106"/>
    </row>
    <row r="5" spans="1:37" ht="15.75" thickBot="1">
      <c r="A5" s="86" t="s">
        <v>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</row>
    <row r="6" spans="1:37" s="8" customFormat="1" ht="15" customHeight="1">
      <c r="A6" s="89" t="s">
        <v>6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7"/>
      <c r="O6" s="90" t="s">
        <v>7</v>
      </c>
      <c r="P6" s="91"/>
      <c r="Q6" s="91"/>
      <c r="R6" s="92"/>
      <c r="S6" s="93" t="s">
        <v>8</v>
      </c>
      <c r="T6" s="94"/>
    </row>
    <row r="7" spans="1:37" s="10" customFormat="1" ht="16.5" thickBot="1">
      <c r="A7" s="95" t="s">
        <v>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"/>
      <c r="O7" s="96" t="s">
        <v>10</v>
      </c>
      <c r="P7" s="97"/>
      <c r="Q7" s="97"/>
      <c r="R7" s="98"/>
      <c r="S7" s="99" t="s">
        <v>11</v>
      </c>
      <c r="T7" s="100"/>
    </row>
    <row r="8" spans="1:37" ht="15.75" thickBot="1">
      <c r="A8" s="119" t="s">
        <v>12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1"/>
      <c r="N8" s="120"/>
      <c r="O8" s="120"/>
      <c r="P8" s="120"/>
      <c r="Q8" s="120"/>
      <c r="R8" s="120"/>
      <c r="S8" s="120"/>
      <c r="T8" s="122"/>
    </row>
    <row r="9" spans="1:37" s="20" customFormat="1" ht="28.5" customHeight="1" thickBot="1">
      <c r="A9" s="123" t="s">
        <v>13</v>
      </c>
      <c r="B9" s="124"/>
      <c r="C9" s="11" t="s">
        <v>14</v>
      </c>
      <c r="D9" s="12" t="s">
        <v>15</v>
      </c>
      <c r="E9" s="13" t="s">
        <v>16</v>
      </c>
      <c r="F9" s="12" t="s">
        <v>17</v>
      </c>
      <c r="G9" s="14" t="s">
        <v>18</v>
      </c>
      <c r="H9" s="15" t="s">
        <v>19</v>
      </c>
      <c r="I9" s="15" t="s">
        <v>20</v>
      </c>
      <c r="J9" s="16" t="s">
        <v>21</v>
      </c>
      <c r="K9" s="17" t="s">
        <v>22</v>
      </c>
      <c r="L9" s="18" t="s">
        <v>23</v>
      </c>
      <c r="M9" s="19" t="s">
        <v>24</v>
      </c>
      <c r="N9" s="12" t="s">
        <v>25</v>
      </c>
      <c r="O9" s="13" t="s">
        <v>26</v>
      </c>
      <c r="Q9" s="21" t="s">
        <v>27</v>
      </c>
      <c r="R9" s="22" t="s">
        <v>28</v>
      </c>
      <c r="S9" s="22" t="s">
        <v>29</v>
      </c>
      <c r="T9" s="23" t="s">
        <v>30</v>
      </c>
      <c r="Y9" s="24"/>
    </row>
    <row r="10" spans="1:37" s="10" customFormat="1" ht="20.100000000000001" customHeight="1" thickBot="1">
      <c r="A10" s="125">
        <v>0</v>
      </c>
      <c r="B10" s="126"/>
      <c r="C10" s="25">
        <v>120032.3</v>
      </c>
      <c r="D10" s="26">
        <v>0</v>
      </c>
      <c r="E10" s="27">
        <f>'[1]NOVEMBRO 2021'!Q10</f>
        <v>120032.29999999999</v>
      </c>
      <c r="F10" s="28">
        <v>58718</v>
      </c>
      <c r="G10" s="29">
        <v>0</v>
      </c>
      <c r="H10" s="29">
        <v>0</v>
      </c>
      <c r="I10" s="29">
        <v>0</v>
      </c>
      <c r="J10" s="30">
        <v>0</v>
      </c>
      <c r="K10" s="31">
        <v>397.67</v>
      </c>
      <c r="L10" s="32">
        <f>SUM(E10:K10)</f>
        <v>179147.97</v>
      </c>
      <c r="M10" s="33">
        <f>S67</f>
        <v>134406.86000000004</v>
      </c>
      <c r="N10" s="28">
        <v>0</v>
      </c>
      <c r="O10" s="34">
        <f>SUM(M10:N10)</f>
        <v>134406.86000000004</v>
      </c>
      <c r="Q10" s="27">
        <f>SUM(L10-O10)</f>
        <v>44741.109999999957</v>
      </c>
      <c r="R10" s="35">
        <v>0</v>
      </c>
      <c r="S10" s="36">
        <v>44741.11</v>
      </c>
      <c r="T10" s="37">
        <v>0</v>
      </c>
      <c r="U10"/>
      <c r="Y10" s="38"/>
    </row>
    <row r="11" spans="1:37" s="6" customFormat="1" ht="15.75">
      <c r="A11" s="39"/>
      <c r="B11" s="39"/>
      <c r="C11" s="40"/>
      <c r="D11" s="40"/>
      <c r="E11" s="40"/>
      <c r="F11" s="40"/>
      <c r="G11" s="40"/>
      <c r="H11" s="40"/>
      <c r="I11" s="40"/>
      <c r="J11" s="40"/>
      <c r="K11" s="39"/>
      <c r="L11" s="39"/>
      <c r="M11" s="41"/>
      <c r="N11" s="41"/>
      <c r="O11" s="41"/>
      <c r="P11" s="42"/>
      <c r="Q11" s="43"/>
      <c r="R11" s="43"/>
      <c r="S11" s="44"/>
      <c r="U11"/>
    </row>
    <row r="12" spans="1:37" ht="15.75" thickBo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</row>
    <row r="13" spans="1:37" s="48" customFormat="1" ht="15.75" thickBot="1">
      <c r="A13" s="128" t="s">
        <v>31</v>
      </c>
      <c r="B13" s="130" t="s">
        <v>32</v>
      </c>
      <c r="C13" s="131"/>
      <c r="D13" s="132" t="s">
        <v>33</v>
      </c>
      <c r="E13" s="107" t="s">
        <v>34</v>
      </c>
      <c r="F13" s="134"/>
      <c r="G13" s="134"/>
      <c r="H13" s="134"/>
      <c r="I13" s="134"/>
      <c r="J13" s="134"/>
      <c r="K13" s="134"/>
      <c r="L13" s="108"/>
      <c r="M13" s="136" t="s">
        <v>35</v>
      </c>
      <c r="N13" s="137"/>
      <c r="O13" s="138"/>
      <c r="P13" s="139" t="s">
        <v>36</v>
      </c>
      <c r="Q13" s="137"/>
      <c r="R13" s="138"/>
      <c r="S13" s="107" t="s">
        <v>37</v>
      </c>
      <c r="T13" s="108"/>
      <c r="U13" s="45"/>
      <c r="V13" s="46"/>
      <c r="W13" s="46"/>
      <c r="X13" s="46"/>
      <c r="Y13" s="47"/>
      <c r="Z13" s="46"/>
      <c r="AA13" s="46"/>
      <c r="AB13" s="46"/>
      <c r="AC13" s="111"/>
      <c r="AD13" s="111"/>
      <c r="AE13" s="111"/>
      <c r="AF13" s="111"/>
      <c r="AG13" s="112"/>
      <c r="AH13" s="112"/>
      <c r="AI13" s="112"/>
      <c r="AJ13" s="113"/>
      <c r="AK13" s="113"/>
    </row>
    <row r="14" spans="1:37" s="48" customFormat="1" ht="15.75" customHeight="1" thickBot="1">
      <c r="A14" s="129"/>
      <c r="B14" s="114" t="s">
        <v>38</v>
      </c>
      <c r="C14" s="115"/>
      <c r="D14" s="133"/>
      <c r="E14" s="109"/>
      <c r="F14" s="135"/>
      <c r="G14" s="135"/>
      <c r="H14" s="135"/>
      <c r="I14" s="135"/>
      <c r="J14" s="135"/>
      <c r="K14" s="135"/>
      <c r="L14" s="110"/>
      <c r="M14" s="116" t="s">
        <v>39</v>
      </c>
      <c r="N14" s="117"/>
      <c r="O14" s="118"/>
      <c r="P14" s="140"/>
      <c r="Q14" s="140"/>
      <c r="R14" s="141"/>
      <c r="S14" s="109"/>
      <c r="T14" s="110"/>
    </row>
    <row r="15" spans="1:37" s="48" customFormat="1" ht="15.75" customHeight="1" thickBot="1">
      <c r="A15" s="49">
        <v>1</v>
      </c>
      <c r="B15" s="142">
        <v>44533</v>
      </c>
      <c r="C15" s="143"/>
      <c r="D15" s="50">
        <v>52176</v>
      </c>
      <c r="E15" s="144" t="s">
        <v>40</v>
      </c>
      <c r="F15" s="144"/>
      <c r="G15" s="144"/>
      <c r="H15" s="144"/>
      <c r="I15" s="144"/>
      <c r="J15" s="144"/>
      <c r="K15" s="144"/>
      <c r="L15" s="144"/>
      <c r="M15" s="145" t="s">
        <v>41</v>
      </c>
      <c r="N15" s="145"/>
      <c r="O15" s="145"/>
      <c r="P15" s="146" t="s">
        <v>42</v>
      </c>
      <c r="Q15" s="146"/>
      <c r="R15" s="146"/>
      <c r="S15" s="147">
        <v>1360.4</v>
      </c>
      <c r="T15" s="148"/>
    </row>
    <row r="16" spans="1:37" s="53" customFormat="1">
      <c r="A16" s="51">
        <v>2</v>
      </c>
      <c r="B16" s="149">
        <v>44533</v>
      </c>
      <c r="C16" s="150"/>
      <c r="D16" s="52">
        <v>7836</v>
      </c>
      <c r="E16" s="151" t="s">
        <v>43</v>
      </c>
      <c r="F16" s="151"/>
      <c r="G16" s="151"/>
      <c r="H16" s="151"/>
      <c r="I16" s="151"/>
      <c r="J16" s="151"/>
      <c r="K16" s="151"/>
      <c r="L16" s="151"/>
      <c r="M16" s="152" t="s">
        <v>41</v>
      </c>
      <c r="N16" s="152"/>
      <c r="O16" s="152"/>
      <c r="P16" s="153" t="s">
        <v>42</v>
      </c>
      <c r="Q16" s="153"/>
      <c r="R16" s="153"/>
      <c r="S16" s="154">
        <v>1359.89</v>
      </c>
      <c r="T16" s="155"/>
    </row>
    <row r="17" spans="1:483" s="53" customFormat="1">
      <c r="A17" s="51">
        <v>3</v>
      </c>
      <c r="B17" s="156">
        <v>44533</v>
      </c>
      <c r="C17" s="157"/>
      <c r="D17" s="54">
        <v>7836</v>
      </c>
      <c r="E17" s="158" t="s">
        <v>44</v>
      </c>
      <c r="F17" s="158"/>
      <c r="G17" s="158"/>
      <c r="H17" s="158"/>
      <c r="I17" s="158"/>
      <c r="J17" s="158"/>
      <c r="K17" s="158"/>
      <c r="L17" s="158"/>
      <c r="M17" s="159" t="s">
        <v>41</v>
      </c>
      <c r="N17" s="159"/>
      <c r="O17" s="159"/>
      <c r="P17" s="157" t="s">
        <v>42</v>
      </c>
      <c r="Q17" s="157"/>
      <c r="R17" s="157"/>
      <c r="S17" s="160">
        <v>1799.89</v>
      </c>
      <c r="T17" s="161"/>
    </row>
    <row r="18" spans="1:483" s="53" customFormat="1">
      <c r="A18" s="51">
        <v>4</v>
      </c>
      <c r="B18" s="156">
        <v>44533</v>
      </c>
      <c r="C18" s="157"/>
      <c r="D18" s="54">
        <v>7836</v>
      </c>
      <c r="E18" s="158" t="s">
        <v>45</v>
      </c>
      <c r="F18" s="158"/>
      <c r="G18" s="158"/>
      <c r="H18" s="158"/>
      <c r="I18" s="158"/>
      <c r="J18" s="158"/>
      <c r="K18" s="158"/>
      <c r="L18" s="158"/>
      <c r="M18" s="159" t="s">
        <v>41</v>
      </c>
      <c r="N18" s="159"/>
      <c r="O18" s="159"/>
      <c r="P18" s="162" t="s">
        <v>42</v>
      </c>
      <c r="Q18" s="162"/>
      <c r="R18" s="162"/>
      <c r="S18" s="160">
        <v>5737.45</v>
      </c>
      <c r="T18" s="161"/>
      <c r="U18" s="55"/>
    </row>
    <row r="19" spans="1:483" s="53" customFormat="1">
      <c r="A19" s="51">
        <v>5</v>
      </c>
      <c r="B19" s="156">
        <v>44533</v>
      </c>
      <c r="C19" s="157"/>
      <c r="D19" s="54">
        <v>7836</v>
      </c>
      <c r="E19" s="158" t="s">
        <v>46</v>
      </c>
      <c r="F19" s="158"/>
      <c r="G19" s="158"/>
      <c r="H19" s="158"/>
      <c r="I19" s="158"/>
      <c r="J19" s="158"/>
      <c r="K19" s="158"/>
      <c r="L19" s="158"/>
      <c r="M19" s="159" t="s">
        <v>41</v>
      </c>
      <c r="N19" s="159"/>
      <c r="O19" s="159"/>
      <c r="P19" s="162" t="s">
        <v>42</v>
      </c>
      <c r="Q19" s="162"/>
      <c r="R19" s="162"/>
      <c r="S19" s="160">
        <v>1650.35</v>
      </c>
      <c r="T19" s="161"/>
    </row>
    <row r="20" spans="1:483" s="53" customFormat="1">
      <c r="A20" s="51">
        <v>6</v>
      </c>
      <c r="B20" s="156">
        <v>44533</v>
      </c>
      <c r="C20" s="157"/>
      <c r="D20" s="54">
        <v>7836</v>
      </c>
      <c r="E20" s="158" t="s">
        <v>47</v>
      </c>
      <c r="F20" s="158"/>
      <c r="G20" s="158"/>
      <c r="H20" s="158"/>
      <c r="I20" s="158"/>
      <c r="J20" s="158"/>
      <c r="K20" s="158"/>
      <c r="L20" s="158"/>
      <c r="M20" s="159" t="s">
        <v>41</v>
      </c>
      <c r="N20" s="159"/>
      <c r="O20" s="159"/>
      <c r="P20" s="162" t="s">
        <v>42</v>
      </c>
      <c r="Q20" s="162"/>
      <c r="R20" s="162"/>
      <c r="S20" s="160">
        <v>1493.56</v>
      </c>
      <c r="T20" s="161"/>
    </row>
    <row r="21" spans="1:483" s="53" customFormat="1" ht="15.75" thickBot="1">
      <c r="A21" s="51">
        <v>7</v>
      </c>
      <c r="B21" s="156">
        <v>44533</v>
      </c>
      <c r="C21" s="157"/>
      <c r="D21" s="54">
        <v>7836</v>
      </c>
      <c r="E21" s="158" t="s">
        <v>48</v>
      </c>
      <c r="F21" s="158"/>
      <c r="G21" s="158"/>
      <c r="H21" s="158"/>
      <c r="I21" s="158"/>
      <c r="J21" s="158"/>
      <c r="K21" s="158"/>
      <c r="L21" s="158"/>
      <c r="M21" s="159" t="s">
        <v>41</v>
      </c>
      <c r="N21" s="159"/>
      <c r="O21" s="159"/>
      <c r="P21" s="162" t="s">
        <v>42</v>
      </c>
      <c r="Q21" s="162"/>
      <c r="R21" s="162"/>
      <c r="S21" s="160">
        <v>1178.3</v>
      </c>
      <c r="T21" s="161"/>
      <c r="U21" s="56"/>
    </row>
    <row r="22" spans="1:483" s="57" customFormat="1">
      <c r="A22" s="51">
        <v>8</v>
      </c>
      <c r="B22" s="156">
        <v>44533</v>
      </c>
      <c r="C22" s="157"/>
      <c r="D22" s="54">
        <v>7836</v>
      </c>
      <c r="E22" s="158" t="s">
        <v>49</v>
      </c>
      <c r="F22" s="158"/>
      <c r="G22" s="158"/>
      <c r="H22" s="158"/>
      <c r="I22" s="158"/>
      <c r="J22" s="158"/>
      <c r="K22" s="158"/>
      <c r="L22" s="158"/>
      <c r="M22" s="163" t="s">
        <v>41</v>
      </c>
      <c r="N22" s="163"/>
      <c r="O22" s="163"/>
      <c r="P22" s="162" t="s">
        <v>42</v>
      </c>
      <c r="Q22" s="162"/>
      <c r="R22" s="162"/>
      <c r="S22" s="160">
        <v>1338.51</v>
      </c>
      <c r="T22" s="161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Y22" s="56"/>
      <c r="IZ22" s="56"/>
      <c r="JA22" s="56"/>
      <c r="JB22" s="56"/>
      <c r="JC22" s="56"/>
      <c r="JD22" s="56"/>
      <c r="JE22" s="56"/>
      <c r="JF22" s="56"/>
      <c r="JG22" s="56"/>
      <c r="JH22" s="56"/>
      <c r="JI22" s="56"/>
      <c r="JJ22" s="56"/>
      <c r="JK22" s="56"/>
      <c r="JL22" s="56"/>
      <c r="JM22" s="56"/>
      <c r="JN22" s="56"/>
      <c r="JO22" s="56"/>
      <c r="JP22" s="56"/>
      <c r="JQ22" s="56"/>
      <c r="JR22" s="56"/>
      <c r="JS22" s="56"/>
      <c r="JT22" s="56"/>
      <c r="JU22" s="56"/>
      <c r="JV22" s="56"/>
      <c r="JW22" s="56"/>
      <c r="JX22" s="56"/>
      <c r="JY22" s="56"/>
      <c r="JZ22" s="56"/>
      <c r="KA22" s="56"/>
      <c r="KB22" s="56"/>
      <c r="KC22" s="56"/>
      <c r="KD22" s="56"/>
      <c r="KE22" s="56"/>
      <c r="KF22" s="56"/>
      <c r="KG22" s="56"/>
      <c r="KH22" s="56"/>
      <c r="KI22" s="56"/>
      <c r="KJ22" s="56"/>
      <c r="KK22" s="56"/>
      <c r="KL22" s="56"/>
      <c r="KM22" s="56"/>
      <c r="KN22" s="56"/>
      <c r="KO22" s="56"/>
      <c r="KP22" s="56"/>
      <c r="KQ22" s="56"/>
      <c r="KR22" s="56"/>
      <c r="KS22" s="56"/>
      <c r="KT22" s="56"/>
      <c r="KU22" s="56"/>
      <c r="KV22" s="56"/>
      <c r="KW22" s="56"/>
      <c r="KX22" s="56"/>
      <c r="KY22" s="56"/>
      <c r="KZ22" s="56"/>
      <c r="LA22" s="56"/>
      <c r="LB22" s="56"/>
      <c r="LC22" s="56"/>
      <c r="LD22" s="56"/>
      <c r="LE22" s="56"/>
      <c r="LF22" s="56"/>
      <c r="LG22" s="56"/>
      <c r="LH22" s="56"/>
      <c r="LI22" s="56"/>
      <c r="LJ22" s="56"/>
      <c r="LK22" s="56"/>
      <c r="LL22" s="56"/>
      <c r="LM22" s="56"/>
      <c r="LN22" s="56"/>
      <c r="LO22" s="56"/>
      <c r="LP22" s="56"/>
      <c r="LQ22" s="56"/>
      <c r="LR22" s="56"/>
      <c r="LS22" s="56"/>
      <c r="LT22" s="56"/>
      <c r="LU22" s="56"/>
      <c r="LV22" s="56"/>
      <c r="LW22" s="56"/>
      <c r="LX22" s="56"/>
      <c r="LY22" s="56"/>
      <c r="LZ22" s="56"/>
      <c r="MA22" s="56"/>
      <c r="MB22" s="56"/>
      <c r="MC22" s="56"/>
      <c r="MD22" s="56"/>
      <c r="ME22" s="56"/>
      <c r="MF22" s="56"/>
      <c r="MG22" s="56"/>
      <c r="MH22" s="56"/>
      <c r="MI22" s="56"/>
      <c r="MJ22" s="56"/>
      <c r="MK22" s="56"/>
      <c r="ML22" s="56"/>
      <c r="MM22" s="56"/>
      <c r="MN22" s="56"/>
      <c r="MO22" s="56"/>
      <c r="MP22" s="56"/>
      <c r="MQ22" s="56"/>
      <c r="MR22" s="56"/>
      <c r="MS22" s="56"/>
      <c r="MT22" s="56"/>
      <c r="MU22" s="56"/>
      <c r="MV22" s="56"/>
      <c r="MW22" s="56"/>
      <c r="MX22" s="56"/>
      <c r="MY22" s="56"/>
      <c r="MZ22" s="56"/>
      <c r="NA22" s="56"/>
      <c r="NB22" s="56"/>
      <c r="NC22" s="56"/>
      <c r="ND22" s="56"/>
      <c r="NE22" s="56"/>
      <c r="NF22" s="56"/>
      <c r="NG22" s="56"/>
      <c r="NH22" s="56"/>
      <c r="NI22" s="56"/>
      <c r="NJ22" s="56"/>
      <c r="NK22" s="56"/>
      <c r="NL22" s="56"/>
      <c r="NM22" s="56"/>
      <c r="NN22" s="56"/>
      <c r="NO22" s="56"/>
      <c r="NP22" s="56"/>
      <c r="NQ22" s="56"/>
      <c r="NR22" s="56"/>
      <c r="NS22" s="56"/>
      <c r="NT22" s="56"/>
      <c r="NU22" s="56"/>
      <c r="NV22" s="56"/>
      <c r="NW22" s="56"/>
      <c r="NX22" s="56"/>
      <c r="NY22" s="56"/>
      <c r="NZ22" s="56"/>
      <c r="OA22" s="56"/>
      <c r="OB22" s="56"/>
      <c r="OC22" s="56"/>
      <c r="OD22" s="56"/>
      <c r="OE22" s="56"/>
      <c r="OF22" s="56"/>
      <c r="OG22" s="56"/>
      <c r="OH22" s="56"/>
      <c r="OI22" s="56"/>
      <c r="OJ22" s="56"/>
      <c r="OK22" s="56"/>
      <c r="OL22" s="56"/>
      <c r="OM22" s="56"/>
      <c r="ON22" s="56"/>
      <c r="OO22" s="56"/>
      <c r="OP22" s="56"/>
      <c r="OQ22" s="56"/>
      <c r="OR22" s="56"/>
      <c r="OS22" s="56"/>
      <c r="OT22" s="56"/>
      <c r="OU22" s="56"/>
      <c r="OV22" s="56"/>
      <c r="OW22" s="56"/>
      <c r="OX22" s="56"/>
      <c r="OY22" s="56"/>
      <c r="OZ22" s="56"/>
      <c r="PA22" s="56"/>
      <c r="PB22" s="56"/>
      <c r="PC22" s="56"/>
      <c r="PD22" s="56"/>
      <c r="PE22" s="56"/>
      <c r="PF22" s="56"/>
      <c r="PG22" s="56"/>
      <c r="PH22" s="56"/>
      <c r="PI22" s="56"/>
      <c r="PJ22" s="56"/>
      <c r="PK22" s="56"/>
      <c r="PL22" s="56"/>
      <c r="PM22" s="56"/>
      <c r="PN22" s="56"/>
      <c r="PO22" s="56"/>
      <c r="PP22" s="56"/>
      <c r="PQ22" s="56"/>
      <c r="PR22" s="56"/>
      <c r="PS22" s="56"/>
      <c r="PT22" s="56"/>
      <c r="PU22" s="56"/>
      <c r="PV22" s="56"/>
      <c r="PW22" s="56"/>
      <c r="PX22" s="56"/>
      <c r="PY22" s="56"/>
      <c r="PZ22" s="56"/>
      <c r="QA22" s="56"/>
      <c r="QB22" s="56"/>
      <c r="QC22" s="56"/>
      <c r="QD22" s="56"/>
      <c r="QE22" s="56"/>
      <c r="QF22" s="56"/>
      <c r="QG22" s="56"/>
      <c r="QH22" s="56"/>
      <c r="QI22" s="56"/>
      <c r="QJ22" s="56"/>
      <c r="QK22" s="56"/>
      <c r="QL22" s="56"/>
      <c r="QM22" s="56"/>
      <c r="QN22" s="56"/>
      <c r="QO22" s="56"/>
      <c r="QP22" s="56"/>
      <c r="QQ22" s="56"/>
      <c r="QR22" s="56"/>
      <c r="QS22" s="56"/>
      <c r="QT22" s="56"/>
      <c r="QU22" s="56"/>
      <c r="QV22" s="56"/>
      <c r="QW22" s="56"/>
      <c r="QX22" s="56"/>
      <c r="QY22" s="56"/>
      <c r="QZ22" s="56"/>
      <c r="RA22" s="56"/>
      <c r="RB22" s="56"/>
      <c r="RC22" s="56"/>
      <c r="RD22" s="56"/>
      <c r="RE22" s="56"/>
      <c r="RF22" s="56"/>
      <c r="RG22" s="56"/>
      <c r="RH22" s="56"/>
      <c r="RI22" s="56"/>
      <c r="RJ22" s="56"/>
      <c r="RK22" s="56"/>
      <c r="RL22" s="56"/>
      <c r="RM22" s="56"/>
      <c r="RN22" s="56"/>
      <c r="RO22" s="56"/>
    </row>
    <row r="23" spans="1:483" s="56" customFormat="1">
      <c r="A23" s="51">
        <v>9</v>
      </c>
      <c r="B23" s="156">
        <v>44533</v>
      </c>
      <c r="C23" s="157"/>
      <c r="D23" s="54">
        <v>7836</v>
      </c>
      <c r="E23" s="158" t="s">
        <v>50</v>
      </c>
      <c r="F23" s="158"/>
      <c r="G23" s="158"/>
      <c r="H23" s="158"/>
      <c r="I23" s="158"/>
      <c r="J23" s="158"/>
      <c r="K23" s="158"/>
      <c r="L23" s="158"/>
      <c r="M23" s="159" t="s">
        <v>41</v>
      </c>
      <c r="N23" s="159"/>
      <c r="O23" s="159"/>
      <c r="P23" s="162" t="s">
        <v>42</v>
      </c>
      <c r="Q23" s="162"/>
      <c r="R23" s="162"/>
      <c r="S23" s="160">
        <v>1928.01</v>
      </c>
      <c r="T23" s="161"/>
    </row>
    <row r="24" spans="1:483" s="56" customFormat="1">
      <c r="A24" s="51">
        <v>10</v>
      </c>
      <c r="B24" s="156">
        <v>44533</v>
      </c>
      <c r="C24" s="157"/>
      <c r="D24" s="54">
        <v>7836</v>
      </c>
      <c r="E24" s="158" t="s">
        <v>51</v>
      </c>
      <c r="F24" s="158"/>
      <c r="G24" s="158"/>
      <c r="H24" s="158"/>
      <c r="I24" s="158"/>
      <c r="J24" s="158"/>
      <c r="K24" s="158"/>
      <c r="L24" s="158"/>
      <c r="M24" s="159" t="s">
        <v>41</v>
      </c>
      <c r="N24" s="159"/>
      <c r="O24" s="159"/>
      <c r="P24" s="162" t="s">
        <v>42</v>
      </c>
      <c r="Q24" s="162"/>
      <c r="R24" s="162"/>
      <c r="S24" s="160">
        <v>1496.15</v>
      </c>
      <c r="T24" s="161"/>
    </row>
    <row r="25" spans="1:483" s="56" customFormat="1">
      <c r="A25" s="51">
        <v>11</v>
      </c>
      <c r="B25" s="156">
        <v>44533</v>
      </c>
      <c r="C25" s="157"/>
      <c r="D25" s="54">
        <v>7836</v>
      </c>
      <c r="E25" s="158" t="s">
        <v>52</v>
      </c>
      <c r="F25" s="158"/>
      <c r="G25" s="158"/>
      <c r="H25" s="158"/>
      <c r="I25" s="158"/>
      <c r="J25" s="158"/>
      <c r="K25" s="158"/>
      <c r="L25" s="158"/>
      <c r="M25" s="159" t="s">
        <v>41</v>
      </c>
      <c r="N25" s="159"/>
      <c r="O25" s="159"/>
      <c r="P25" s="162" t="s">
        <v>42</v>
      </c>
      <c r="Q25" s="162"/>
      <c r="R25" s="162"/>
      <c r="S25" s="160">
        <v>5383.39</v>
      </c>
      <c r="T25" s="161"/>
    </row>
    <row r="26" spans="1:483" s="56" customFormat="1">
      <c r="A26" s="51">
        <v>12</v>
      </c>
      <c r="B26" s="156">
        <v>44533</v>
      </c>
      <c r="C26" s="157"/>
      <c r="D26" s="54">
        <v>7836</v>
      </c>
      <c r="E26" s="158" t="s">
        <v>53</v>
      </c>
      <c r="F26" s="158"/>
      <c r="G26" s="158"/>
      <c r="H26" s="158"/>
      <c r="I26" s="158"/>
      <c r="J26" s="158"/>
      <c r="K26" s="158"/>
      <c r="L26" s="158"/>
      <c r="M26" s="159" t="s">
        <v>41</v>
      </c>
      <c r="N26" s="159"/>
      <c r="O26" s="159"/>
      <c r="P26" s="162" t="s">
        <v>42</v>
      </c>
      <c r="Q26" s="162"/>
      <c r="R26" s="162"/>
      <c r="S26" s="160">
        <v>2037.12</v>
      </c>
      <c r="T26" s="161"/>
    </row>
    <row r="27" spans="1:483" s="56" customFormat="1">
      <c r="A27" s="51">
        <v>13</v>
      </c>
      <c r="B27" s="156">
        <v>44533</v>
      </c>
      <c r="C27" s="157"/>
      <c r="D27" s="54">
        <v>7836</v>
      </c>
      <c r="E27" s="158" t="s">
        <v>54</v>
      </c>
      <c r="F27" s="158"/>
      <c r="G27" s="158"/>
      <c r="H27" s="158"/>
      <c r="I27" s="158"/>
      <c r="J27" s="158"/>
      <c r="K27" s="158"/>
      <c r="L27" s="158"/>
      <c r="M27" s="159" t="s">
        <v>41</v>
      </c>
      <c r="N27" s="159"/>
      <c r="O27" s="159"/>
      <c r="P27" s="162" t="s">
        <v>42</v>
      </c>
      <c r="Q27" s="162"/>
      <c r="R27" s="162"/>
      <c r="S27" s="160">
        <v>3502.49</v>
      </c>
      <c r="T27" s="161"/>
    </row>
    <row r="28" spans="1:483" s="56" customFormat="1">
      <c r="A28" s="51">
        <v>14</v>
      </c>
      <c r="B28" s="156">
        <v>44533</v>
      </c>
      <c r="C28" s="157"/>
      <c r="D28" s="54">
        <v>7836</v>
      </c>
      <c r="E28" s="158" t="s">
        <v>55</v>
      </c>
      <c r="F28" s="158"/>
      <c r="G28" s="158"/>
      <c r="H28" s="158"/>
      <c r="I28" s="158"/>
      <c r="J28" s="158"/>
      <c r="K28" s="158"/>
      <c r="L28" s="158"/>
      <c r="M28" s="159" t="s">
        <v>41</v>
      </c>
      <c r="N28" s="159"/>
      <c r="O28" s="159"/>
      <c r="P28" s="162" t="s">
        <v>42</v>
      </c>
      <c r="Q28" s="162"/>
      <c r="R28" s="162"/>
      <c r="S28" s="160">
        <v>3172.99</v>
      </c>
      <c r="T28" s="161"/>
    </row>
    <row r="29" spans="1:483" s="56" customFormat="1" ht="15.75" thickBot="1">
      <c r="A29" s="51">
        <v>15</v>
      </c>
      <c r="B29" s="156">
        <v>44533</v>
      </c>
      <c r="C29" s="157"/>
      <c r="D29" s="54">
        <v>7836</v>
      </c>
      <c r="E29" s="158" t="s">
        <v>56</v>
      </c>
      <c r="F29" s="158"/>
      <c r="G29" s="158"/>
      <c r="H29" s="158"/>
      <c r="I29" s="158"/>
      <c r="J29" s="158"/>
      <c r="K29" s="158"/>
      <c r="L29" s="158"/>
      <c r="M29" s="159" t="s">
        <v>41</v>
      </c>
      <c r="N29" s="159"/>
      <c r="O29" s="159"/>
      <c r="P29" s="162" t="s">
        <v>42</v>
      </c>
      <c r="Q29" s="162"/>
      <c r="R29" s="162"/>
      <c r="S29" s="160">
        <v>2055.83</v>
      </c>
      <c r="T29" s="161"/>
      <c r="U29" s="55"/>
    </row>
    <row r="30" spans="1:483" s="56" customFormat="1" ht="15.75" thickBot="1">
      <c r="A30" s="51">
        <v>16</v>
      </c>
      <c r="B30" s="164">
        <v>44533</v>
      </c>
      <c r="C30" s="165"/>
      <c r="D30" s="58">
        <v>7836</v>
      </c>
      <c r="E30" s="166" t="s">
        <v>57</v>
      </c>
      <c r="F30" s="166"/>
      <c r="G30" s="166"/>
      <c r="H30" s="166"/>
      <c r="I30" s="166"/>
      <c r="J30" s="166"/>
      <c r="K30" s="166"/>
      <c r="L30" s="166"/>
      <c r="M30" s="167" t="s">
        <v>41</v>
      </c>
      <c r="N30" s="167"/>
      <c r="O30" s="167"/>
      <c r="P30" s="59"/>
      <c r="Q30" s="168" t="s">
        <v>42</v>
      </c>
      <c r="R30" s="168"/>
      <c r="S30" s="169">
        <v>1722.82</v>
      </c>
      <c r="T30" s="170"/>
      <c r="U30" s="60">
        <f>SUM(S16:T30)</f>
        <v>35856.75</v>
      </c>
    </row>
    <row r="31" spans="1:483" s="53" customFormat="1">
      <c r="A31" s="51">
        <v>17</v>
      </c>
      <c r="B31" s="171">
        <v>44537</v>
      </c>
      <c r="C31" s="172"/>
      <c r="D31" s="61">
        <v>120701</v>
      </c>
      <c r="E31" s="173" t="s">
        <v>58</v>
      </c>
      <c r="F31" s="173"/>
      <c r="G31" s="173"/>
      <c r="H31" s="173"/>
      <c r="I31" s="173"/>
      <c r="J31" s="173"/>
      <c r="K31" s="173"/>
      <c r="L31" s="173"/>
      <c r="M31" s="174">
        <v>44531</v>
      </c>
      <c r="N31" s="174"/>
      <c r="O31" s="174"/>
      <c r="P31" s="175" t="s">
        <v>59</v>
      </c>
      <c r="Q31" s="175"/>
      <c r="R31" s="175"/>
      <c r="S31" s="176">
        <v>4402.16</v>
      </c>
      <c r="T31" s="176"/>
      <c r="U31" s="55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6"/>
      <c r="JA31" s="56"/>
      <c r="JB31" s="56"/>
      <c r="JC31" s="56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6"/>
      <c r="JO31" s="56"/>
      <c r="JP31" s="56"/>
      <c r="JQ31" s="56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56"/>
      <c r="MN31" s="56"/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  <c r="NG31" s="56"/>
      <c r="NH31" s="56"/>
      <c r="NI31" s="56"/>
      <c r="NJ31" s="56"/>
      <c r="NK31" s="56"/>
      <c r="NL31" s="56"/>
      <c r="NM31" s="56"/>
      <c r="NN31" s="56"/>
      <c r="NO31" s="56"/>
      <c r="NP31" s="56"/>
      <c r="NQ31" s="56"/>
      <c r="NR31" s="56"/>
      <c r="NS31" s="56"/>
      <c r="NT31" s="56"/>
      <c r="NU31" s="56"/>
      <c r="NV31" s="56"/>
      <c r="NW31" s="56"/>
      <c r="NX31" s="56"/>
      <c r="NY31" s="56"/>
      <c r="NZ31" s="56"/>
      <c r="OA31" s="56"/>
      <c r="OB31" s="56"/>
      <c r="OC31" s="56"/>
      <c r="OD31" s="56"/>
      <c r="OE31" s="56"/>
      <c r="OF31" s="56"/>
      <c r="OG31" s="56"/>
      <c r="OH31" s="56"/>
      <c r="OI31" s="56"/>
      <c r="OJ31" s="56"/>
      <c r="OK31" s="56"/>
      <c r="OL31" s="56"/>
      <c r="OM31" s="56"/>
      <c r="ON31" s="56"/>
      <c r="OO31" s="56"/>
      <c r="OP31" s="56"/>
      <c r="OQ31" s="56"/>
      <c r="OR31" s="56"/>
      <c r="OS31" s="56"/>
      <c r="OT31" s="56"/>
      <c r="OU31" s="56"/>
      <c r="OV31" s="56"/>
      <c r="OW31" s="56"/>
      <c r="OX31" s="56"/>
      <c r="OY31" s="56"/>
      <c r="OZ31" s="56"/>
      <c r="PA31" s="56"/>
      <c r="PB31" s="56"/>
      <c r="PC31" s="56"/>
      <c r="PD31" s="56"/>
      <c r="PE31" s="56"/>
      <c r="PF31" s="56"/>
      <c r="PG31" s="56"/>
      <c r="PH31" s="56"/>
      <c r="PI31" s="56"/>
      <c r="PJ31" s="56"/>
      <c r="PK31" s="56"/>
      <c r="PL31" s="56"/>
      <c r="PM31" s="56"/>
      <c r="PN31" s="56"/>
      <c r="PO31" s="56"/>
      <c r="PP31" s="56"/>
      <c r="PQ31" s="56"/>
      <c r="PR31" s="56"/>
      <c r="PS31" s="56"/>
      <c r="PT31" s="56"/>
      <c r="PU31" s="56"/>
      <c r="PV31" s="56"/>
      <c r="PW31" s="56"/>
      <c r="PX31" s="56"/>
      <c r="PY31" s="56"/>
      <c r="PZ31" s="56"/>
      <c r="QA31" s="56"/>
      <c r="QB31" s="56"/>
      <c r="QC31" s="56"/>
      <c r="QD31" s="56"/>
      <c r="QE31" s="56"/>
      <c r="QF31" s="56"/>
      <c r="QG31" s="56"/>
      <c r="QH31" s="56"/>
      <c r="QI31" s="56"/>
      <c r="QJ31" s="56"/>
      <c r="QK31" s="56"/>
      <c r="QL31" s="56"/>
      <c r="QM31" s="56"/>
      <c r="QN31" s="56"/>
      <c r="QO31" s="56"/>
      <c r="QP31" s="56"/>
      <c r="QQ31" s="56"/>
      <c r="QR31" s="56"/>
      <c r="QS31" s="56"/>
      <c r="QT31" s="56"/>
      <c r="QU31" s="56"/>
      <c r="QV31" s="56"/>
      <c r="QW31" s="56"/>
      <c r="QX31" s="56"/>
      <c r="QY31" s="56"/>
      <c r="QZ31" s="56"/>
      <c r="RA31" s="56"/>
      <c r="RB31" s="56"/>
      <c r="RC31" s="56"/>
      <c r="RD31" s="56"/>
      <c r="RE31" s="56"/>
      <c r="RF31" s="56"/>
      <c r="RG31" s="56"/>
      <c r="RH31" s="56"/>
      <c r="RI31" s="56"/>
      <c r="RJ31" s="56"/>
      <c r="RK31" s="56"/>
      <c r="RL31" s="56"/>
      <c r="RM31" s="56"/>
      <c r="RN31" s="56"/>
      <c r="RO31" s="56"/>
    </row>
    <row r="32" spans="1:483" s="53" customFormat="1" ht="15.75" thickBot="1">
      <c r="A32" s="51">
        <v>18</v>
      </c>
      <c r="B32" s="177">
        <v>44540</v>
      </c>
      <c r="C32" s="178"/>
      <c r="D32" s="62">
        <v>52176</v>
      </c>
      <c r="E32" s="179" t="s">
        <v>60</v>
      </c>
      <c r="F32" s="179"/>
      <c r="G32" s="179"/>
      <c r="H32" s="179"/>
      <c r="I32" s="179"/>
      <c r="J32" s="179"/>
      <c r="K32" s="179"/>
      <c r="L32" s="179"/>
      <c r="M32" s="180" t="s">
        <v>41</v>
      </c>
      <c r="N32" s="180"/>
      <c r="O32" s="180"/>
      <c r="P32" s="181" t="s">
        <v>42</v>
      </c>
      <c r="Q32" s="181"/>
      <c r="R32" s="181"/>
      <c r="S32" s="182">
        <v>194.23</v>
      </c>
      <c r="T32" s="182"/>
      <c r="U32" s="55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  <c r="IW32" s="56"/>
      <c r="IX32" s="56"/>
      <c r="IY32" s="56"/>
      <c r="IZ32" s="56"/>
      <c r="JA32" s="56"/>
      <c r="JB32" s="56"/>
      <c r="JC32" s="56"/>
      <c r="JD32" s="56"/>
      <c r="JE32" s="56"/>
      <c r="JF32" s="56"/>
      <c r="JG32" s="56"/>
      <c r="JH32" s="56"/>
      <c r="JI32" s="56"/>
      <c r="JJ32" s="56"/>
      <c r="JK32" s="56"/>
      <c r="JL32" s="56"/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56"/>
      <c r="KF32" s="56"/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56"/>
      <c r="KZ32" s="56"/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56"/>
      <c r="LT32" s="56"/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56"/>
      <c r="MN32" s="56"/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56"/>
      <c r="NH32" s="56"/>
      <c r="NI32" s="56"/>
      <c r="NJ32" s="56"/>
      <c r="NK32" s="56"/>
      <c r="NL32" s="56"/>
      <c r="NM32" s="56"/>
      <c r="NN32" s="56"/>
      <c r="NO32" s="56"/>
      <c r="NP32" s="56"/>
      <c r="NQ32" s="56"/>
      <c r="NR32" s="56"/>
      <c r="NS32" s="56"/>
      <c r="NT32" s="56"/>
      <c r="NU32" s="56"/>
      <c r="NV32" s="56"/>
      <c r="NW32" s="56"/>
      <c r="NX32" s="56"/>
      <c r="NY32" s="56"/>
      <c r="NZ32" s="56"/>
      <c r="OA32" s="56"/>
      <c r="OB32" s="56"/>
      <c r="OC32" s="56"/>
      <c r="OD32" s="56"/>
      <c r="OE32" s="56"/>
      <c r="OF32" s="56"/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56"/>
      <c r="OZ32" s="56"/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56"/>
      <c r="PT32" s="56"/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56"/>
      <c r="QN32" s="56"/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56"/>
      <c r="RH32" s="56"/>
      <c r="RI32" s="56"/>
      <c r="RJ32" s="56"/>
      <c r="RK32" s="56"/>
      <c r="RL32" s="56"/>
      <c r="RM32" s="56"/>
      <c r="RN32" s="56"/>
      <c r="RO32" s="56"/>
    </row>
    <row r="33" spans="1:483" s="53" customFormat="1">
      <c r="A33" s="51">
        <v>19</v>
      </c>
      <c r="B33" s="183">
        <v>44540</v>
      </c>
      <c r="C33" s="184"/>
      <c r="D33" s="63">
        <v>6354</v>
      </c>
      <c r="E33" s="185" t="s">
        <v>61</v>
      </c>
      <c r="F33" s="185"/>
      <c r="G33" s="185"/>
      <c r="H33" s="185"/>
      <c r="I33" s="185"/>
      <c r="J33" s="185"/>
      <c r="K33" s="185"/>
      <c r="L33" s="185"/>
      <c r="M33" s="186" t="s">
        <v>41</v>
      </c>
      <c r="N33" s="186"/>
      <c r="O33" s="186"/>
      <c r="P33" s="187" t="s">
        <v>42</v>
      </c>
      <c r="Q33" s="187"/>
      <c r="R33" s="187"/>
      <c r="S33" s="188">
        <v>587.02</v>
      </c>
      <c r="T33" s="189"/>
      <c r="U33" s="55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  <c r="IW33" s="56"/>
      <c r="IX33" s="56"/>
      <c r="IY33" s="56"/>
      <c r="IZ33" s="56"/>
      <c r="JA33" s="56"/>
      <c r="JB33" s="56"/>
      <c r="JC33" s="56"/>
      <c r="JD33" s="56"/>
      <c r="JE33" s="56"/>
      <c r="JF33" s="56"/>
      <c r="JG33" s="56"/>
      <c r="JH33" s="56"/>
      <c r="JI33" s="56"/>
      <c r="JJ33" s="56"/>
      <c r="JK33" s="56"/>
      <c r="JL33" s="56"/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56"/>
      <c r="KF33" s="56"/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56"/>
      <c r="KZ33" s="56"/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56"/>
      <c r="LT33" s="56"/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56"/>
      <c r="MN33" s="56"/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56"/>
      <c r="NH33" s="56"/>
      <c r="NI33" s="56"/>
      <c r="NJ33" s="56"/>
      <c r="NK33" s="56"/>
      <c r="NL33" s="56"/>
      <c r="NM33" s="56"/>
      <c r="NN33" s="56"/>
      <c r="NO33" s="56"/>
      <c r="NP33" s="56"/>
      <c r="NQ33" s="56"/>
      <c r="NR33" s="56"/>
      <c r="NS33" s="56"/>
      <c r="NT33" s="56"/>
      <c r="NU33" s="56"/>
      <c r="NV33" s="56"/>
      <c r="NW33" s="56"/>
      <c r="NX33" s="56"/>
      <c r="NY33" s="56"/>
      <c r="NZ33" s="56"/>
      <c r="OA33" s="56"/>
      <c r="OB33" s="56"/>
      <c r="OC33" s="56"/>
      <c r="OD33" s="56"/>
      <c r="OE33" s="56"/>
      <c r="OF33" s="56"/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56"/>
      <c r="OZ33" s="56"/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56"/>
      <c r="PT33" s="56"/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56"/>
      <c r="QN33" s="56"/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56"/>
      <c r="RH33" s="56"/>
      <c r="RI33" s="56"/>
      <c r="RJ33" s="56"/>
      <c r="RK33" s="56"/>
      <c r="RL33" s="56"/>
      <c r="RM33" s="56"/>
      <c r="RN33" s="56"/>
      <c r="RO33" s="56"/>
    </row>
    <row r="34" spans="1:483" s="53" customFormat="1">
      <c r="A34" s="51">
        <v>20</v>
      </c>
      <c r="B34" s="190">
        <v>44540</v>
      </c>
      <c r="C34" s="191"/>
      <c r="D34" s="64">
        <v>6354</v>
      </c>
      <c r="E34" s="192" t="s">
        <v>62</v>
      </c>
      <c r="F34" s="192"/>
      <c r="G34" s="192"/>
      <c r="H34" s="192"/>
      <c r="I34" s="192"/>
      <c r="J34" s="192"/>
      <c r="K34" s="192"/>
      <c r="L34" s="192"/>
      <c r="M34" s="193" t="s">
        <v>41</v>
      </c>
      <c r="N34" s="193"/>
      <c r="O34" s="193"/>
      <c r="P34" s="194" t="s">
        <v>42</v>
      </c>
      <c r="Q34" s="194"/>
      <c r="R34" s="194"/>
      <c r="S34" s="195">
        <v>622.5</v>
      </c>
      <c r="T34" s="196"/>
      <c r="U34" s="55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  <c r="IW34" s="56"/>
      <c r="IX34" s="56"/>
      <c r="IY34" s="56"/>
      <c r="IZ34" s="56"/>
      <c r="JA34" s="56"/>
      <c r="JB34" s="56"/>
      <c r="JC34" s="56"/>
      <c r="JD34" s="56"/>
      <c r="JE34" s="56"/>
      <c r="JF34" s="56"/>
      <c r="JG34" s="56"/>
      <c r="JH34" s="56"/>
      <c r="JI34" s="56"/>
      <c r="JJ34" s="56"/>
      <c r="JK34" s="56"/>
      <c r="JL34" s="56"/>
      <c r="JM34" s="56"/>
      <c r="JN34" s="56"/>
      <c r="JO34" s="56"/>
      <c r="JP34" s="56"/>
      <c r="JQ34" s="56"/>
      <c r="JR34" s="56"/>
      <c r="JS34" s="56"/>
      <c r="JT34" s="56"/>
      <c r="JU34" s="56"/>
      <c r="JV34" s="56"/>
      <c r="JW34" s="56"/>
      <c r="JX34" s="56"/>
      <c r="JY34" s="56"/>
      <c r="JZ34" s="56"/>
      <c r="KA34" s="56"/>
      <c r="KB34" s="56"/>
      <c r="KC34" s="56"/>
      <c r="KD34" s="56"/>
      <c r="KE34" s="56"/>
      <c r="KF34" s="56"/>
      <c r="KG34" s="56"/>
      <c r="KH34" s="56"/>
      <c r="KI34" s="56"/>
      <c r="KJ34" s="56"/>
      <c r="KK34" s="56"/>
      <c r="KL34" s="56"/>
      <c r="KM34" s="56"/>
      <c r="KN34" s="56"/>
      <c r="KO34" s="56"/>
      <c r="KP34" s="56"/>
      <c r="KQ34" s="56"/>
      <c r="KR34" s="56"/>
      <c r="KS34" s="56"/>
      <c r="KT34" s="56"/>
      <c r="KU34" s="56"/>
      <c r="KV34" s="56"/>
      <c r="KW34" s="56"/>
      <c r="KX34" s="56"/>
      <c r="KY34" s="56"/>
      <c r="KZ34" s="56"/>
      <c r="LA34" s="56"/>
      <c r="LB34" s="56"/>
      <c r="LC34" s="56"/>
      <c r="LD34" s="56"/>
      <c r="LE34" s="56"/>
      <c r="LF34" s="56"/>
      <c r="LG34" s="56"/>
      <c r="LH34" s="56"/>
      <c r="LI34" s="56"/>
      <c r="LJ34" s="56"/>
      <c r="LK34" s="56"/>
      <c r="LL34" s="56"/>
      <c r="LM34" s="56"/>
      <c r="LN34" s="56"/>
      <c r="LO34" s="56"/>
      <c r="LP34" s="56"/>
      <c r="LQ34" s="56"/>
      <c r="LR34" s="56"/>
      <c r="LS34" s="56"/>
      <c r="LT34" s="56"/>
      <c r="LU34" s="56"/>
      <c r="LV34" s="56"/>
      <c r="LW34" s="56"/>
      <c r="LX34" s="56"/>
      <c r="LY34" s="56"/>
      <c r="LZ34" s="56"/>
      <c r="MA34" s="56"/>
      <c r="MB34" s="56"/>
      <c r="MC34" s="56"/>
      <c r="MD34" s="56"/>
      <c r="ME34" s="56"/>
      <c r="MF34" s="56"/>
      <c r="MG34" s="56"/>
      <c r="MH34" s="56"/>
      <c r="MI34" s="56"/>
      <c r="MJ34" s="56"/>
      <c r="MK34" s="56"/>
      <c r="ML34" s="56"/>
      <c r="MM34" s="56"/>
      <c r="MN34" s="56"/>
      <c r="MO34" s="56"/>
      <c r="MP34" s="56"/>
      <c r="MQ34" s="56"/>
      <c r="MR34" s="56"/>
      <c r="MS34" s="56"/>
      <c r="MT34" s="56"/>
      <c r="MU34" s="56"/>
      <c r="MV34" s="56"/>
      <c r="MW34" s="56"/>
      <c r="MX34" s="56"/>
      <c r="MY34" s="56"/>
      <c r="MZ34" s="56"/>
      <c r="NA34" s="56"/>
      <c r="NB34" s="56"/>
      <c r="NC34" s="56"/>
      <c r="ND34" s="56"/>
      <c r="NE34" s="56"/>
      <c r="NF34" s="56"/>
      <c r="NG34" s="56"/>
      <c r="NH34" s="56"/>
      <c r="NI34" s="56"/>
      <c r="NJ34" s="56"/>
      <c r="NK34" s="56"/>
      <c r="NL34" s="56"/>
      <c r="NM34" s="56"/>
      <c r="NN34" s="56"/>
      <c r="NO34" s="56"/>
      <c r="NP34" s="56"/>
      <c r="NQ34" s="56"/>
      <c r="NR34" s="56"/>
      <c r="NS34" s="56"/>
      <c r="NT34" s="56"/>
      <c r="NU34" s="56"/>
      <c r="NV34" s="56"/>
      <c r="NW34" s="56"/>
      <c r="NX34" s="56"/>
      <c r="NY34" s="56"/>
      <c r="NZ34" s="56"/>
      <c r="OA34" s="56"/>
      <c r="OB34" s="56"/>
      <c r="OC34" s="56"/>
      <c r="OD34" s="56"/>
      <c r="OE34" s="56"/>
      <c r="OF34" s="56"/>
      <c r="OG34" s="56"/>
      <c r="OH34" s="56"/>
      <c r="OI34" s="56"/>
      <c r="OJ34" s="56"/>
      <c r="OK34" s="56"/>
      <c r="OL34" s="56"/>
      <c r="OM34" s="56"/>
      <c r="ON34" s="56"/>
      <c r="OO34" s="56"/>
      <c r="OP34" s="56"/>
      <c r="OQ34" s="56"/>
      <c r="OR34" s="56"/>
      <c r="OS34" s="56"/>
      <c r="OT34" s="56"/>
      <c r="OU34" s="56"/>
      <c r="OV34" s="56"/>
      <c r="OW34" s="56"/>
      <c r="OX34" s="56"/>
      <c r="OY34" s="56"/>
      <c r="OZ34" s="56"/>
      <c r="PA34" s="56"/>
      <c r="PB34" s="56"/>
      <c r="PC34" s="56"/>
      <c r="PD34" s="56"/>
      <c r="PE34" s="56"/>
      <c r="PF34" s="56"/>
      <c r="PG34" s="56"/>
      <c r="PH34" s="56"/>
      <c r="PI34" s="56"/>
      <c r="PJ34" s="56"/>
      <c r="PK34" s="56"/>
      <c r="PL34" s="56"/>
      <c r="PM34" s="56"/>
      <c r="PN34" s="56"/>
      <c r="PO34" s="56"/>
      <c r="PP34" s="56"/>
      <c r="PQ34" s="56"/>
      <c r="PR34" s="56"/>
      <c r="PS34" s="56"/>
      <c r="PT34" s="56"/>
      <c r="PU34" s="56"/>
      <c r="PV34" s="56"/>
      <c r="PW34" s="56"/>
      <c r="PX34" s="56"/>
      <c r="PY34" s="56"/>
      <c r="PZ34" s="56"/>
      <c r="QA34" s="56"/>
      <c r="QB34" s="56"/>
      <c r="QC34" s="56"/>
      <c r="QD34" s="56"/>
      <c r="QE34" s="56"/>
      <c r="QF34" s="56"/>
      <c r="QG34" s="56"/>
      <c r="QH34" s="56"/>
      <c r="QI34" s="56"/>
      <c r="QJ34" s="56"/>
      <c r="QK34" s="56"/>
      <c r="QL34" s="56"/>
      <c r="QM34" s="56"/>
      <c r="QN34" s="56"/>
      <c r="QO34" s="56"/>
      <c r="QP34" s="56"/>
      <c r="QQ34" s="56"/>
      <c r="QR34" s="56"/>
      <c r="QS34" s="56"/>
      <c r="QT34" s="56"/>
      <c r="QU34" s="56"/>
      <c r="QV34" s="56"/>
      <c r="QW34" s="56"/>
      <c r="QX34" s="56"/>
      <c r="QY34" s="56"/>
      <c r="QZ34" s="56"/>
      <c r="RA34" s="56"/>
      <c r="RB34" s="56"/>
      <c r="RC34" s="56"/>
      <c r="RD34" s="56"/>
      <c r="RE34" s="56"/>
      <c r="RF34" s="56"/>
      <c r="RG34" s="56"/>
      <c r="RH34" s="56"/>
      <c r="RI34" s="56"/>
      <c r="RJ34" s="56"/>
      <c r="RK34" s="56"/>
      <c r="RL34" s="56"/>
      <c r="RM34" s="56"/>
      <c r="RN34" s="56"/>
      <c r="RO34" s="56"/>
    </row>
    <row r="35" spans="1:483" s="53" customFormat="1">
      <c r="A35" s="51">
        <v>21</v>
      </c>
      <c r="B35" s="190">
        <v>44540</v>
      </c>
      <c r="C35" s="191"/>
      <c r="D35" s="64">
        <v>6354</v>
      </c>
      <c r="E35" s="197" t="s">
        <v>63</v>
      </c>
      <c r="F35" s="197"/>
      <c r="G35" s="197"/>
      <c r="H35" s="197"/>
      <c r="I35" s="197"/>
      <c r="J35" s="197"/>
      <c r="K35" s="197"/>
      <c r="L35" s="197"/>
      <c r="M35" s="193" t="s">
        <v>41</v>
      </c>
      <c r="N35" s="193"/>
      <c r="O35" s="193"/>
      <c r="P35" s="198" t="s">
        <v>42</v>
      </c>
      <c r="Q35" s="198"/>
      <c r="R35" s="198"/>
      <c r="S35" s="195">
        <v>3385.53</v>
      </c>
      <c r="T35" s="196"/>
      <c r="U35" s="55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</row>
    <row r="36" spans="1:483" s="53" customFormat="1">
      <c r="A36" s="51">
        <v>22</v>
      </c>
      <c r="B36" s="190">
        <v>44540</v>
      </c>
      <c r="C36" s="191"/>
      <c r="D36" s="64">
        <v>6354</v>
      </c>
      <c r="E36" s="197" t="s">
        <v>64</v>
      </c>
      <c r="F36" s="197"/>
      <c r="G36" s="197"/>
      <c r="H36" s="197"/>
      <c r="I36" s="197"/>
      <c r="J36" s="197"/>
      <c r="K36" s="197"/>
      <c r="L36" s="197"/>
      <c r="M36" s="193" t="s">
        <v>41</v>
      </c>
      <c r="N36" s="193"/>
      <c r="O36" s="193"/>
      <c r="P36" s="198" t="s">
        <v>42</v>
      </c>
      <c r="Q36" s="198"/>
      <c r="R36" s="198"/>
      <c r="S36" s="195">
        <v>750.79</v>
      </c>
      <c r="T36" s="196"/>
      <c r="U36" s="55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  <c r="IW36" s="56"/>
      <c r="IX36" s="56"/>
      <c r="IY36" s="56"/>
      <c r="IZ36" s="56"/>
      <c r="JA36" s="56"/>
      <c r="JB36" s="56"/>
      <c r="JC36" s="56"/>
      <c r="JD36" s="56"/>
      <c r="JE36" s="56"/>
      <c r="JF36" s="56"/>
      <c r="JG36" s="56"/>
      <c r="JH36" s="56"/>
      <c r="JI36" s="56"/>
      <c r="JJ36" s="56"/>
      <c r="JK36" s="56"/>
      <c r="JL36" s="56"/>
      <c r="JM36" s="56"/>
      <c r="JN36" s="56"/>
      <c r="JO36" s="56"/>
      <c r="JP36" s="56"/>
      <c r="JQ36" s="56"/>
      <c r="JR36" s="56"/>
      <c r="JS36" s="56"/>
      <c r="JT36" s="56"/>
      <c r="JU36" s="56"/>
      <c r="JV36" s="56"/>
      <c r="JW36" s="56"/>
      <c r="JX36" s="56"/>
      <c r="JY36" s="56"/>
      <c r="JZ36" s="56"/>
      <c r="KA36" s="56"/>
      <c r="KB36" s="56"/>
      <c r="KC36" s="56"/>
      <c r="KD36" s="56"/>
      <c r="KE36" s="56"/>
      <c r="KF36" s="56"/>
      <c r="KG36" s="56"/>
      <c r="KH36" s="56"/>
      <c r="KI36" s="56"/>
      <c r="KJ36" s="56"/>
      <c r="KK36" s="56"/>
      <c r="KL36" s="56"/>
      <c r="KM36" s="56"/>
      <c r="KN36" s="56"/>
      <c r="KO36" s="56"/>
      <c r="KP36" s="56"/>
      <c r="KQ36" s="56"/>
      <c r="KR36" s="56"/>
      <c r="KS36" s="56"/>
      <c r="KT36" s="56"/>
      <c r="KU36" s="56"/>
      <c r="KV36" s="56"/>
      <c r="KW36" s="56"/>
      <c r="KX36" s="56"/>
      <c r="KY36" s="56"/>
      <c r="KZ36" s="56"/>
      <c r="LA36" s="56"/>
      <c r="LB36" s="56"/>
      <c r="LC36" s="56"/>
      <c r="LD36" s="56"/>
      <c r="LE36" s="56"/>
      <c r="LF36" s="56"/>
      <c r="LG36" s="56"/>
      <c r="LH36" s="56"/>
      <c r="LI36" s="56"/>
      <c r="LJ36" s="56"/>
      <c r="LK36" s="56"/>
      <c r="LL36" s="56"/>
      <c r="LM36" s="56"/>
      <c r="LN36" s="56"/>
      <c r="LO36" s="56"/>
      <c r="LP36" s="56"/>
      <c r="LQ36" s="56"/>
      <c r="LR36" s="56"/>
      <c r="LS36" s="56"/>
      <c r="LT36" s="56"/>
      <c r="LU36" s="56"/>
      <c r="LV36" s="56"/>
      <c r="LW36" s="56"/>
      <c r="LX36" s="56"/>
      <c r="LY36" s="56"/>
      <c r="LZ36" s="56"/>
      <c r="MA36" s="56"/>
      <c r="MB36" s="56"/>
      <c r="MC36" s="56"/>
      <c r="MD36" s="56"/>
      <c r="ME36" s="56"/>
      <c r="MF36" s="56"/>
      <c r="MG36" s="56"/>
      <c r="MH36" s="56"/>
      <c r="MI36" s="56"/>
      <c r="MJ36" s="56"/>
      <c r="MK36" s="56"/>
      <c r="ML36" s="56"/>
      <c r="MM36" s="56"/>
      <c r="MN36" s="56"/>
      <c r="MO36" s="56"/>
      <c r="MP36" s="56"/>
      <c r="MQ36" s="56"/>
      <c r="MR36" s="56"/>
      <c r="MS36" s="56"/>
      <c r="MT36" s="56"/>
      <c r="MU36" s="56"/>
      <c r="MV36" s="56"/>
      <c r="MW36" s="56"/>
      <c r="MX36" s="56"/>
      <c r="MY36" s="56"/>
      <c r="MZ36" s="56"/>
      <c r="NA36" s="56"/>
      <c r="NB36" s="56"/>
      <c r="NC36" s="56"/>
      <c r="ND36" s="56"/>
      <c r="NE36" s="56"/>
      <c r="NF36" s="56"/>
      <c r="NG36" s="56"/>
      <c r="NH36" s="56"/>
      <c r="NI36" s="56"/>
      <c r="NJ36" s="56"/>
      <c r="NK36" s="56"/>
      <c r="NL36" s="56"/>
      <c r="NM36" s="56"/>
      <c r="NN36" s="56"/>
      <c r="NO36" s="56"/>
      <c r="NP36" s="56"/>
      <c r="NQ36" s="56"/>
      <c r="NR36" s="56"/>
      <c r="NS36" s="56"/>
      <c r="NT36" s="56"/>
      <c r="NU36" s="56"/>
      <c r="NV36" s="56"/>
      <c r="NW36" s="56"/>
      <c r="NX36" s="56"/>
      <c r="NY36" s="56"/>
      <c r="NZ36" s="56"/>
      <c r="OA36" s="56"/>
      <c r="OB36" s="56"/>
      <c r="OC36" s="56"/>
      <c r="OD36" s="56"/>
      <c r="OE36" s="56"/>
      <c r="OF36" s="56"/>
      <c r="OG36" s="56"/>
      <c r="OH36" s="56"/>
      <c r="OI36" s="56"/>
      <c r="OJ36" s="56"/>
      <c r="OK36" s="56"/>
      <c r="OL36" s="56"/>
      <c r="OM36" s="56"/>
      <c r="ON36" s="56"/>
      <c r="OO36" s="56"/>
      <c r="OP36" s="56"/>
      <c r="OQ36" s="56"/>
      <c r="OR36" s="56"/>
      <c r="OS36" s="56"/>
      <c r="OT36" s="56"/>
      <c r="OU36" s="56"/>
      <c r="OV36" s="56"/>
      <c r="OW36" s="56"/>
      <c r="OX36" s="56"/>
      <c r="OY36" s="56"/>
      <c r="OZ36" s="56"/>
      <c r="PA36" s="56"/>
      <c r="PB36" s="56"/>
      <c r="PC36" s="56"/>
      <c r="PD36" s="56"/>
      <c r="PE36" s="56"/>
      <c r="PF36" s="56"/>
      <c r="PG36" s="56"/>
      <c r="PH36" s="56"/>
      <c r="PI36" s="56"/>
      <c r="PJ36" s="56"/>
      <c r="PK36" s="56"/>
      <c r="PL36" s="56"/>
      <c r="PM36" s="56"/>
      <c r="PN36" s="56"/>
      <c r="PO36" s="56"/>
      <c r="PP36" s="56"/>
      <c r="PQ36" s="56"/>
      <c r="PR36" s="56"/>
      <c r="PS36" s="56"/>
      <c r="PT36" s="56"/>
      <c r="PU36" s="56"/>
      <c r="PV36" s="56"/>
      <c r="PW36" s="56"/>
      <c r="PX36" s="56"/>
      <c r="PY36" s="56"/>
      <c r="PZ36" s="56"/>
      <c r="QA36" s="56"/>
      <c r="QB36" s="56"/>
      <c r="QC36" s="56"/>
      <c r="QD36" s="56"/>
      <c r="QE36" s="56"/>
      <c r="QF36" s="56"/>
      <c r="QG36" s="56"/>
      <c r="QH36" s="56"/>
      <c r="QI36" s="56"/>
      <c r="QJ36" s="56"/>
      <c r="QK36" s="56"/>
      <c r="QL36" s="56"/>
      <c r="QM36" s="56"/>
      <c r="QN36" s="56"/>
      <c r="QO36" s="56"/>
      <c r="QP36" s="56"/>
      <c r="QQ36" s="56"/>
      <c r="QR36" s="56"/>
      <c r="QS36" s="56"/>
      <c r="QT36" s="56"/>
      <c r="QU36" s="56"/>
      <c r="QV36" s="56"/>
      <c r="QW36" s="56"/>
      <c r="QX36" s="56"/>
      <c r="QY36" s="56"/>
      <c r="QZ36" s="56"/>
      <c r="RA36" s="56"/>
      <c r="RB36" s="56"/>
      <c r="RC36" s="56"/>
      <c r="RD36" s="56"/>
      <c r="RE36" s="56"/>
      <c r="RF36" s="56"/>
      <c r="RG36" s="56"/>
      <c r="RH36" s="56"/>
      <c r="RI36" s="56"/>
      <c r="RJ36" s="56"/>
      <c r="RK36" s="56"/>
      <c r="RL36" s="56"/>
      <c r="RM36" s="56"/>
      <c r="RN36" s="56"/>
      <c r="RO36" s="56"/>
    </row>
    <row r="37" spans="1:483" s="53" customFormat="1">
      <c r="A37" s="51">
        <v>23</v>
      </c>
      <c r="B37" s="190">
        <v>44540</v>
      </c>
      <c r="C37" s="191"/>
      <c r="D37" s="64">
        <v>6354</v>
      </c>
      <c r="E37" s="197" t="s">
        <v>65</v>
      </c>
      <c r="F37" s="197"/>
      <c r="G37" s="197"/>
      <c r="H37" s="197"/>
      <c r="I37" s="197"/>
      <c r="J37" s="197"/>
      <c r="K37" s="197"/>
      <c r="L37" s="197"/>
      <c r="M37" s="193" t="s">
        <v>41</v>
      </c>
      <c r="N37" s="193"/>
      <c r="O37" s="193"/>
      <c r="P37" s="198" t="s">
        <v>42</v>
      </c>
      <c r="Q37" s="198"/>
      <c r="R37" s="198"/>
      <c r="S37" s="195">
        <v>624.19000000000005</v>
      </c>
      <c r="T37" s="196"/>
      <c r="U37" s="55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  <c r="IW37" s="56"/>
      <c r="IX37" s="56"/>
      <c r="IY37" s="56"/>
      <c r="IZ37" s="56"/>
      <c r="JA37" s="56"/>
      <c r="JB37" s="56"/>
      <c r="JC37" s="56"/>
      <c r="JD37" s="56"/>
      <c r="JE37" s="56"/>
      <c r="JF37" s="56"/>
      <c r="JG37" s="56"/>
      <c r="JH37" s="56"/>
      <c r="JI37" s="56"/>
      <c r="JJ37" s="56"/>
      <c r="JK37" s="56"/>
      <c r="JL37" s="56"/>
      <c r="JM37" s="56"/>
      <c r="JN37" s="56"/>
      <c r="JO37" s="56"/>
      <c r="JP37" s="56"/>
      <c r="JQ37" s="56"/>
      <c r="JR37" s="56"/>
      <c r="JS37" s="56"/>
      <c r="JT37" s="56"/>
      <c r="JU37" s="56"/>
      <c r="JV37" s="56"/>
      <c r="JW37" s="56"/>
      <c r="JX37" s="56"/>
      <c r="JY37" s="56"/>
      <c r="JZ37" s="56"/>
      <c r="KA37" s="56"/>
      <c r="KB37" s="56"/>
      <c r="KC37" s="56"/>
      <c r="KD37" s="56"/>
      <c r="KE37" s="56"/>
      <c r="KF37" s="56"/>
      <c r="KG37" s="56"/>
      <c r="KH37" s="56"/>
      <c r="KI37" s="56"/>
      <c r="KJ37" s="56"/>
      <c r="KK37" s="56"/>
      <c r="KL37" s="56"/>
      <c r="KM37" s="56"/>
      <c r="KN37" s="56"/>
      <c r="KO37" s="56"/>
      <c r="KP37" s="56"/>
      <c r="KQ37" s="56"/>
      <c r="KR37" s="56"/>
      <c r="KS37" s="56"/>
      <c r="KT37" s="56"/>
      <c r="KU37" s="56"/>
      <c r="KV37" s="56"/>
      <c r="KW37" s="56"/>
      <c r="KX37" s="56"/>
      <c r="KY37" s="56"/>
      <c r="KZ37" s="56"/>
      <c r="LA37" s="56"/>
      <c r="LB37" s="56"/>
      <c r="LC37" s="56"/>
      <c r="LD37" s="56"/>
      <c r="LE37" s="56"/>
      <c r="LF37" s="56"/>
      <c r="LG37" s="56"/>
      <c r="LH37" s="56"/>
      <c r="LI37" s="56"/>
      <c r="LJ37" s="56"/>
      <c r="LK37" s="56"/>
      <c r="LL37" s="56"/>
      <c r="LM37" s="56"/>
      <c r="LN37" s="56"/>
      <c r="LO37" s="56"/>
      <c r="LP37" s="56"/>
      <c r="LQ37" s="56"/>
      <c r="LR37" s="56"/>
      <c r="LS37" s="56"/>
      <c r="LT37" s="56"/>
      <c r="LU37" s="56"/>
      <c r="LV37" s="56"/>
      <c r="LW37" s="56"/>
      <c r="LX37" s="56"/>
      <c r="LY37" s="56"/>
      <c r="LZ37" s="56"/>
      <c r="MA37" s="56"/>
      <c r="MB37" s="56"/>
      <c r="MC37" s="56"/>
      <c r="MD37" s="56"/>
      <c r="ME37" s="56"/>
      <c r="MF37" s="56"/>
      <c r="MG37" s="56"/>
      <c r="MH37" s="56"/>
      <c r="MI37" s="56"/>
      <c r="MJ37" s="56"/>
      <c r="MK37" s="56"/>
      <c r="ML37" s="56"/>
      <c r="MM37" s="56"/>
      <c r="MN37" s="56"/>
      <c r="MO37" s="56"/>
      <c r="MP37" s="56"/>
      <c r="MQ37" s="56"/>
      <c r="MR37" s="56"/>
      <c r="MS37" s="56"/>
      <c r="MT37" s="56"/>
      <c r="MU37" s="56"/>
      <c r="MV37" s="56"/>
      <c r="MW37" s="56"/>
      <c r="MX37" s="56"/>
      <c r="MY37" s="56"/>
      <c r="MZ37" s="56"/>
      <c r="NA37" s="56"/>
      <c r="NB37" s="56"/>
      <c r="NC37" s="56"/>
      <c r="ND37" s="56"/>
      <c r="NE37" s="56"/>
      <c r="NF37" s="56"/>
      <c r="NG37" s="56"/>
      <c r="NH37" s="56"/>
      <c r="NI37" s="56"/>
      <c r="NJ37" s="56"/>
      <c r="NK37" s="56"/>
      <c r="NL37" s="56"/>
      <c r="NM37" s="56"/>
      <c r="NN37" s="56"/>
      <c r="NO37" s="56"/>
      <c r="NP37" s="56"/>
      <c r="NQ37" s="56"/>
      <c r="NR37" s="56"/>
      <c r="NS37" s="56"/>
      <c r="NT37" s="56"/>
      <c r="NU37" s="56"/>
      <c r="NV37" s="56"/>
      <c r="NW37" s="56"/>
      <c r="NX37" s="56"/>
      <c r="NY37" s="56"/>
      <c r="NZ37" s="56"/>
      <c r="OA37" s="56"/>
      <c r="OB37" s="56"/>
      <c r="OC37" s="56"/>
      <c r="OD37" s="56"/>
      <c r="OE37" s="56"/>
      <c r="OF37" s="56"/>
      <c r="OG37" s="56"/>
      <c r="OH37" s="56"/>
      <c r="OI37" s="56"/>
      <c r="OJ37" s="56"/>
      <c r="OK37" s="56"/>
      <c r="OL37" s="56"/>
      <c r="OM37" s="56"/>
      <c r="ON37" s="56"/>
      <c r="OO37" s="56"/>
      <c r="OP37" s="56"/>
      <c r="OQ37" s="56"/>
      <c r="OR37" s="56"/>
      <c r="OS37" s="56"/>
      <c r="OT37" s="56"/>
      <c r="OU37" s="56"/>
      <c r="OV37" s="56"/>
      <c r="OW37" s="56"/>
      <c r="OX37" s="56"/>
      <c r="OY37" s="56"/>
      <c r="OZ37" s="56"/>
      <c r="PA37" s="56"/>
      <c r="PB37" s="56"/>
      <c r="PC37" s="56"/>
      <c r="PD37" s="56"/>
      <c r="PE37" s="56"/>
      <c r="PF37" s="56"/>
      <c r="PG37" s="56"/>
      <c r="PH37" s="56"/>
      <c r="PI37" s="56"/>
      <c r="PJ37" s="56"/>
      <c r="PK37" s="56"/>
      <c r="PL37" s="56"/>
      <c r="PM37" s="56"/>
      <c r="PN37" s="56"/>
      <c r="PO37" s="56"/>
      <c r="PP37" s="56"/>
      <c r="PQ37" s="56"/>
      <c r="PR37" s="56"/>
      <c r="PS37" s="56"/>
      <c r="PT37" s="56"/>
      <c r="PU37" s="56"/>
      <c r="PV37" s="56"/>
      <c r="PW37" s="56"/>
      <c r="PX37" s="56"/>
      <c r="PY37" s="56"/>
      <c r="PZ37" s="56"/>
      <c r="QA37" s="56"/>
      <c r="QB37" s="56"/>
      <c r="QC37" s="56"/>
      <c r="QD37" s="56"/>
      <c r="QE37" s="56"/>
      <c r="QF37" s="56"/>
      <c r="QG37" s="56"/>
      <c r="QH37" s="56"/>
      <c r="QI37" s="56"/>
      <c r="QJ37" s="56"/>
      <c r="QK37" s="56"/>
      <c r="QL37" s="56"/>
      <c r="QM37" s="56"/>
      <c r="QN37" s="56"/>
      <c r="QO37" s="56"/>
      <c r="QP37" s="56"/>
      <c r="QQ37" s="56"/>
      <c r="QR37" s="56"/>
      <c r="QS37" s="56"/>
      <c r="QT37" s="56"/>
      <c r="QU37" s="56"/>
      <c r="QV37" s="56"/>
      <c r="QW37" s="56"/>
      <c r="QX37" s="56"/>
      <c r="QY37" s="56"/>
      <c r="QZ37" s="56"/>
      <c r="RA37" s="56"/>
      <c r="RB37" s="56"/>
      <c r="RC37" s="56"/>
      <c r="RD37" s="56"/>
      <c r="RE37" s="56"/>
      <c r="RF37" s="56"/>
      <c r="RG37" s="56"/>
      <c r="RH37" s="56"/>
      <c r="RI37" s="56"/>
      <c r="RJ37" s="56"/>
      <c r="RK37" s="56"/>
      <c r="RL37" s="56"/>
      <c r="RM37" s="56"/>
      <c r="RN37" s="56"/>
      <c r="RO37" s="56"/>
    </row>
    <row r="38" spans="1:483" s="53" customFormat="1">
      <c r="A38" s="51">
        <v>24</v>
      </c>
      <c r="B38" s="190">
        <v>44540</v>
      </c>
      <c r="C38" s="191"/>
      <c r="D38" s="64">
        <v>6354</v>
      </c>
      <c r="E38" s="197" t="s">
        <v>66</v>
      </c>
      <c r="F38" s="197"/>
      <c r="G38" s="197"/>
      <c r="H38" s="197"/>
      <c r="I38" s="197"/>
      <c r="J38" s="197"/>
      <c r="K38" s="197"/>
      <c r="L38" s="197"/>
      <c r="M38" s="193" t="s">
        <v>41</v>
      </c>
      <c r="N38" s="193"/>
      <c r="O38" s="193"/>
      <c r="P38" s="198" t="s">
        <v>42</v>
      </c>
      <c r="Q38" s="198"/>
      <c r="R38" s="198"/>
      <c r="S38" s="195">
        <v>710.52</v>
      </c>
      <c r="T38" s="196"/>
      <c r="U38" s="55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  <c r="IW38" s="56"/>
      <c r="IX38" s="56"/>
      <c r="IY38" s="56"/>
      <c r="IZ38" s="56"/>
      <c r="JA38" s="56"/>
      <c r="JB38" s="56"/>
      <c r="JC38" s="56"/>
      <c r="JD38" s="56"/>
      <c r="JE38" s="56"/>
      <c r="JF38" s="56"/>
      <c r="JG38" s="56"/>
      <c r="JH38" s="56"/>
      <c r="JI38" s="56"/>
      <c r="JJ38" s="56"/>
      <c r="JK38" s="56"/>
      <c r="JL38" s="56"/>
      <c r="JM38" s="56"/>
      <c r="JN38" s="56"/>
      <c r="JO38" s="56"/>
      <c r="JP38" s="56"/>
      <c r="JQ38" s="56"/>
      <c r="JR38" s="56"/>
      <c r="JS38" s="56"/>
      <c r="JT38" s="56"/>
      <c r="JU38" s="56"/>
      <c r="JV38" s="56"/>
      <c r="JW38" s="56"/>
      <c r="JX38" s="56"/>
      <c r="JY38" s="56"/>
      <c r="JZ38" s="56"/>
      <c r="KA38" s="56"/>
      <c r="KB38" s="56"/>
      <c r="KC38" s="56"/>
      <c r="KD38" s="56"/>
      <c r="KE38" s="56"/>
      <c r="KF38" s="56"/>
      <c r="KG38" s="56"/>
      <c r="KH38" s="56"/>
      <c r="KI38" s="56"/>
      <c r="KJ38" s="56"/>
      <c r="KK38" s="56"/>
      <c r="KL38" s="56"/>
      <c r="KM38" s="56"/>
      <c r="KN38" s="56"/>
      <c r="KO38" s="56"/>
      <c r="KP38" s="56"/>
      <c r="KQ38" s="56"/>
      <c r="KR38" s="56"/>
      <c r="KS38" s="56"/>
      <c r="KT38" s="56"/>
      <c r="KU38" s="56"/>
      <c r="KV38" s="56"/>
      <c r="KW38" s="56"/>
      <c r="KX38" s="56"/>
      <c r="KY38" s="56"/>
      <c r="KZ38" s="56"/>
      <c r="LA38" s="56"/>
      <c r="LB38" s="56"/>
      <c r="LC38" s="56"/>
      <c r="LD38" s="56"/>
      <c r="LE38" s="56"/>
      <c r="LF38" s="56"/>
      <c r="LG38" s="56"/>
      <c r="LH38" s="56"/>
      <c r="LI38" s="56"/>
      <c r="LJ38" s="56"/>
      <c r="LK38" s="56"/>
      <c r="LL38" s="56"/>
      <c r="LM38" s="56"/>
      <c r="LN38" s="56"/>
      <c r="LO38" s="56"/>
      <c r="LP38" s="56"/>
      <c r="LQ38" s="56"/>
      <c r="LR38" s="56"/>
      <c r="LS38" s="56"/>
      <c r="LT38" s="56"/>
      <c r="LU38" s="56"/>
      <c r="LV38" s="56"/>
      <c r="LW38" s="56"/>
      <c r="LX38" s="56"/>
      <c r="LY38" s="56"/>
      <c r="LZ38" s="56"/>
      <c r="MA38" s="56"/>
      <c r="MB38" s="56"/>
      <c r="MC38" s="56"/>
      <c r="MD38" s="56"/>
      <c r="ME38" s="56"/>
      <c r="MF38" s="56"/>
      <c r="MG38" s="56"/>
      <c r="MH38" s="56"/>
      <c r="MI38" s="56"/>
      <c r="MJ38" s="56"/>
      <c r="MK38" s="56"/>
      <c r="ML38" s="56"/>
      <c r="MM38" s="56"/>
      <c r="MN38" s="56"/>
      <c r="MO38" s="56"/>
      <c r="MP38" s="56"/>
      <c r="MQ38" s="56"/>
      <c r="MR38" s="56"/>
      <c r="MS38" s="56"/>
      <c r="MT38" s="56"/>
      <c r="MU38" s="56"/>
      <c r="MV38" s="56"/>
      <c r="MW38" s="56"/>
      <c r="MX38" s="56"/>
      <c r="MY38" s="56"/>
      <c r="MZ38" s="56"/>
      <c r="NA38" s="56"/>
      <c r="NB38" s="56"/>
      <c r="NC38" s="56"/>
      <c r="ND38" s="56"/>
      <c r="NE38" s="56"/>
      <c r="NF38" s="56"/>
      <c r="NG38" s="56"/>
      <c r="NH38" s="56"/>
      <c r="NI38" s="56"/>
      <c r="NJ38" s="56"/>
      <c r="NK38" s="56"/>
      <c r="NL38" s="56"/>
      <c r="NM38" s="56"/>
      <c r="NN38" s="56"/>
      <c r="NO38" s="56"/>
      <c r="NP38" s="56"/>
      <c r="NQ38" s="56"/>
      <c r="NR38" s="56"/>
      <c r="NS38" s="56"/>
      <c r="NT38" s="56"/>
      <c r="NU38" s="56"/>
      <c r="NV38" s="56"/>
      <c r="NW38" s="56"/>
      <c r="NX38" s="56"/>
      <c r="NY38" s="56"/>
      <c r="NZ38" s="56"/>
      <c r="OA38" s="56"/>
      <c r="OB38" s="56"/>
      <c r="OC38" s="56"/>
      <c r="OD38" s="56"/>
      <c r="OE38" s="56"/>
      <c r="OF38" s="56"/>
      <c r="OG38" s="56"/>
      <c r="OH38" s="56"/>
      <c r="OI38" s="56"/>
      <c r="OJ38" s="56"/>
      <c r="OK38" s="56"/>
      <c r="OL38" s="56"/>
      <c r="OM38" s="56"/>
      <c r="ON38" s="56"/>
      <c r="OO38" s="56"/>
      <c r="OP38" s="56"/>
      <c r="OQ38" s="56"/>
      <c r="OR38" s="56"/>
      <c r="OS38" s="56"/>
      <c r="OT38" s="56"/>
      <c r="OU38" s="56"/>
      <c r="OV38" s="56"/>
      <c r="OW38" s="56"/>
      <c r="OX38" s="56"/>
      <c r="OY38" s="56"/>
      <c r="OZ38" s="56"/>
      <c r="PA38" s="56"/>
      <c r="PB38" s="56"/>
      <c r="PC38" s="56"/>
      <c r="PD38" s="56"/>
      <c r="PE38" s="56"/>
      <c r="PF38" s="56"/>
      <c r="PG38" s="56"/>
      <c r="PH38" s="56"/>
      <c r="PI38" s="56"/>
      <c r="PJ38" s="56"/>
      <c r="PK38" s="56"/>
      <c r="PL38" s="56"/>
      <c r="PM38" s="56"/>
      <c r="PN38" s="56"/>
      <c r="PO38" s="56"/>
      <c r="PP38" s="56"/>
      <c r="PQ38" s="56"/>
      <c r="PR38" s="56"/>
      <c r="PS38" s="56"/>
      <c r="PT38" s="56"/>
      <c r="PU38" s="56"/>
      <c r="PV38" s="56"/>
      <c r="PW38" s="56"/>
      <c r="PX38" s="56"/>
      <c r="PY38" s="56"/>
      <c r="PZ38" s="56"/>
      <c r="QA38" s="56"/>
      <c r="QB38" s="56"/>
      <c r="QC38" s="56"/>
      <c r="QD38" s="56"/>
      <c r="QE38" s="56"/>
      <c r="QF38" s="56"/>
      <c r="QG38" s="56"/>
      <c r="QH38" s="56"/>
      <c r="QI38" s="56"/>
      <c r="QJ38" s="56"/>
      <c r="QK38" s="56"/>
      <c r="QL38" s="56"/>
      <c r="QM38" s="56"/>
      <c r="QN38" s="56"/>
      <c r="QO38" s="56"/>
      <c r="QP38" s="56"/>
      <c r="QQ38" s="56"/>
      <c r="QR38" s="56"/>
      <c r="QS38" s="56"/>
      <c r="QT38" s="56"/>
      <c r="QU38" s="56"/>
      <c r="QV38" s="56"/>
      <c r="QW38" s="56"/>
      <c r="QX38" s="56"/>
      <c r="QY38" s="56"/>
      <c r="QZ38" s="56"/>
      <c r="RA38" s="56"/>
      <c r="RB38" s="56"/>
      <c r="RC38" s="56"/>
      <c r="RD38" s="56"/>
      <c r="RE38" s="56"/>
      <c r="RF38" s="56"/>
      <c r="RG38" s="56"/>
      <c r="RH38" s="56"/>
      <c r="RI38" s="56"/>
      <c r="RJ38" s="56"/>
      <c r="RK38" s="56"/>
      <c r="RL38" s="56"/>
      <c r="RM38" s="56"/>
      <c r="RN38" s="56"/>
      <c r="RO38" s="56"/>
    </row>
    <row r="39" spans="1:483" s="53" customFormat="1">
      <c r="A39" s="51">
        <v>25</v>
      </c>
      <c r="B39" s="190">
        <v>44540</v>
      </c>
      <c r="C39" s="191"/>
      <c r="D39" s="64">
        <v>6354</v>
      </c>
      <c r="E39" s="197" t="s">
        <v>67</v>
      </c>
      <c r="F39" s="197"/>
      <c r="G39" s="197"/>
      <c r="H39" s="197"/>
      <c r="I39" s="197"/>
      <c r="J39" s="197"/>
      <c r="K39" s="197"/>
      <c r="L39" s="197"/>
      <c r="M39" s="193" t="s">
        <v>41</v>
      </c>
      <c r="N39" s="193"/>
      <c r="O39" s="193"/>
      <c r="P39" s="198" t="s">
        <v>42</v>
      </c>
      <c r="Q39" s="198"/>
      <c r="R39" s="198"/>
      <c r="S39" s="195">
        <v>1177.29</v>
      </c>
      <c r="T39" s="196"/>
      <c r="U39" s="55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  <c r="IW39" s="56"/>
      <c r="IX39" s="56"/>
      <c r="IY39" s="56"/>
      <c r="IZ39" s="56"/>
      <c r="JA39" s="56"/>
      <c r="JB39" s="56"/>
      <c r="JC39" s="56"/>
      <c r="JD39" s="56"/>
      <c r="JE39" s="56"/>
      <c r="JF39" s="56"/>
      <c r="JG39" s="56"/>
      <c r="JH39" s="56"/>
      <c r="JI39" s="56"/>
      <c r="JJ39" s="56"/>
      <c r="JK39" s="56"/>
      <c r="JL39" s="56"/>
      <c r="JM39" s="56"/>
      <c r="JN39" s="56"/>
      <c r="JO39" s="56"/>
      <c r="JP39" s="56"/>
      <c r="JQ39" s="56"/>
      <c r="JR39" s="56"/>
      <c r="JS39" s="56"/>
      <c r="JT39" s="56"/>
      <c r="JU39" s="56"/>
      <c r="JV39" s="56"/>
      <c r="JW39" s="56"/>
      <c r="JX39" s="56"/>
      <c r="JY39" s="56"/>
      <c r="JZ39" s="56"/>
      <c r="KA39" s="56"/>
      <c r="KB39" s="56"/>
      <c r="KC39" s="56"/>
      <c r="KD39" s="56"/>
      <c r="KE39" s="56"/>
      <c r="KF39" s="56"/>
      <c r="KG39" s="56"/>
      <c r="KH39" s="56"/>
      <c r="KI39" s="56"/>
      <c r="KJ39" s="56"/>
      <c r="KK39" s="56"/>
      <c r="KL39" s="56"/>
      <c r="KM39" s="56"/>
      <c r="KN39" s="56"/>
      <c r="KO39" s="56"/>
      <c r="KP39" s="56"/>
      <c r="KQ39" s="56"/>
      <c r="KR39" s="56"/>
      <c r="KS39" s="56"/>
      <c r="KT39" s="56"/>
      <c r="KU39" s="56"/>
      <c r="KV39" s="56"/>
      <c r="KW39" s="56"/>
      <c r="KX39" s="56"/>
      <c r="KY39" s="56"/>
      <c r="KZ39" s="56"/>
      <c r="LA39" s="56"/>
      <c r="LB39" s="56"/>
      <c r="LC39" s="56"/>
      <c r="LD39" s="56"/>
      <c r="LE39" s="56"/>
      <c r="LF39" s="56"/>
      <c r="LG39" s="56"/>
      <c r="LH39" s="56"/>
      <c r="LI39" s="56"/>
      <c r="LJ39" s="56"/>
      <c r="LK39" s="56"/>
      <c r="LL39" s="56"/>
      <c r="LM39" s="56"/>
      <c r="LN39" s="56"/>
      <c r="LO39" s="56"/>
      <c r="LP39" s="56"/>
      <c r="LQ39" s="56"/>
      <c r="LR39" s="56"/>
      <c r="LS39" s="56"/>
      <c r="LT39" s="56"/>
      <c r="LU39" s="56"/>
      <c r="LV39" s="56"/>
      <c r="LW39" s="56"/>
      <c r="LX39" s="56"/>
      <c r="LY39" s="56"/>
      <c r="LZ39" s="56"/>
      <c r="MA39" s="56"/>
      <c r="MB39" s="56"/>
      <c r="MC39" s="56"/>
      <c r="MD39" s="56"/>
      <c r="ME39" s="56"/>
      <c r="MF39" s="56"/>
      <c r="MG39" s="56"/>
      <c r="MH39" s="56"/>
      <c r="MI39" s="56"/>
      <c r="MJ39" s="56"/>
      <c r="MK39" s="56"/>
      <c r="ML39" s="56"/>
      <c r="MM39" s="56"/>
      <c r="MN39" s="56"/>
      <c r="MO39" s="56"/>
      <c r="MP39" s="56"/>
      <c r="MQ39" s="56"/>
      <c r="MR39" s="56"/>
      <c r="MS39" s="56"/>
      <c r="MT39" s="56"/>
      <c r="MU39" s="56"/>
      <c r="MV39" s="56"/>
      <c r="MW39" s="56"/>
      <c r="MX39" s="56"/>
      <c r="MY39" s="56"/>
      <c r="MZ39" s="56"/>
      <c r="NA39" s="56"/>
      <c r="NB39" s="56"/>
      <c r="NC39" s="56"/>
      <c r="ND39" s="56"/>
      <c r="NE39" s="56"/>
      <c r="NF39" s="56"/>
      <c r="NG39" s="56"/>
      <c r="NH39" s="56"/>
      <c r="NI39" s="56"/>
      <c r="NJ39" s="56"/>
      <c r="NK39" s="56"/>
      <c r="NL39" s="56"/>
      <c r="NM39" s="56"/>
      <c r="NN39" s="56"/>
      <c r="NO39" s="56"/>
      <c r="NP39" s="56"/>
      <c r="NQ39" s="56"/>
      <c r="NR39" s="56"/>
      <c r="NS39" s="56"/>
      <c r="NT39" s="56"/>
      <c r="NU39" s="56"/>
      <c r="NV39" s="56"/>
      <c r="NW39" s="56"/>
      <c r="NX39" s="56"/>
      <c r="NY39" s="56"/>
      <c r="NZ39" s="56"/>
      <c r="OA39" s="56"/>
      <c r="OB39" s="56"/>
      <c r="OC39" s="56"/>
      <c r="OD39" s="56"/>
      <c r="OE39" s="56"/>
      <c r="OF39" s="56"/>
      <c r="OG39" s="56"/>
      <c r="OH39" s="56"/>
      <c r="OI39" s="56"/>
      <c r="OJ39" s="56"/>
      <c r="OK39" s="56"/>
      <c r="OL39" s="56"/>
      <c r="OM39" s="56"/>
      <c r="ON39" s="56"/>
      <c r="OO39" s="56"/>
      <c r="OP39" s="56"/>
      <c r="OQ39" s="56"/>
      <c r="OR39" s="56"/>
      <c r="OS39" s="56"/>
      <c r="OT39" s="56"/>
      <c r="OU39" s="56"/>
      <c r="OV39" s="56"/>
      <c r="OW39" s="56"/>
      <c r="OX39" s="56"/>
      <c r="OY39" s="56"/>
      <c r="OZ39" s="56"/>
      <c r="PA39" s="56"/>
      <c r="PB39" s="56"/>
      <c r="PC39" s="56"/>
      <c r="PD39" s="56"/>
      <c r="PE39" s="56"/>
      <c r="PF39" s="56"/>
      <c r="PG39" s="56"/>
      <c r="PH39" s="56"/>
      <c r="PI39" s="56"/>
      <c r="PJ39" s="56"/>
      <c r="PK39" s="56"/>
      <c r="PL39" s="56"/>
      <c r="PM39" s="56"/>
      <c r="PN39" s="56"/>
      <c r="PO39" s="56"/>
      <c r="PP39" s="56"/>
      <c r="PQ39" s="56"/>
      <c r="PR39" s="56"/>
      <c r="PS39" s="56"/>
      <c r="PT39" s="56"/>
      <c r="PU39" s="56"/>
      <c r="PV39" s="56"/>
      <c r="PW39" s="56"/>
      <c r="PX39" s="56"/>
      <c r="PY39" s="56"/>
      <c r="PZ39" s="56"/>
      <c r="QA39" s="56"/>
      <c r="QB39" s="56"/>
      <c r="QC39" s="56"/>
      <c r="QD39" s="56"/>
      <c r="QE39" s="56"/>
      <c r="QF39" s="56"/>
      <c r="QG39" s="56"/>
      <c r="QH39" s="56"/>
      <c r="QI39" s="56"/>
      <c r="QJ39" s="56"/>
      <c r="QK39" s="56"/>
      <c r="QL39" s="56"/>
      <c r="QM39" s="56"/>
      <c r="QN39" s="56"/>
      <c r="QO39" s="56"/>
      <c r="QP39" s="56"/>
      <c r="QQ39" s="56"/>
      <c r="QR39" s="56"/>
      <c r="QS39" s="56"/>
      <c r="QT39" s="56"/>
      <c r="QU39" s="56"/>
      <c r="QV39" s="56"/>
      <c r="QW39" s="56"/>
      <c r="QX39" s="56"/>
      <c r="QY39" s="56"/>
      <c r="QZ39" s="56"/>
      <c r="RA39" s="56"/>
      <c r="RB39" s="56"/>
      <c r="RC39" s="56"/>
      <c r="RD39" s="56"/>
      <c r="RE39" s="56"/>
      <c r="RF39" s="56"/>
      <c r="RG39" s="56"/>
      <c r="RH39" s="56"/>
      <c r="RI39" s="56"/>
      <c r="RJ39" s="56"/>
      <c r="RK39" s="56"/>
      <c r="RL39" s="56"/>
      <c r="RM39" s="56"/>
      <c r="RN39" s="56"/>
      <c r="RO39" s="56"/>
    </row>
    <row r="40" spans="1:483" s="53" customFormat="1">
      <c r="A40" s="51">
        <v>26</v>
      </c>
      <c r="B40" s="190">
        <v>44540</v>
      </c>
      <c r="C40" s="191"/>
      <c r="D40" s="64">
        <v>6354</v>
      </c>
      <c r="E40" s="197" t="s">
        <v>68</v>
      </c>
      <c r="F40" s="197"/>
      <c r="G40" s="197"/>
      <c r="H40" s="197"/>
      <c r="I40" s="197"/>
      <c r="J40" s="197"/>
      <c r="K40" s="197"/>
      <c r="L40" s="197"/>
      <c r="M40" s="193" t="s">
        <v>41</v>
      </c>
      <c r="N40" s="193"/>
      <c r="O40" s="193"/>
      <c r="P40" s="198" t="s">
        <v>42</v>
      </c>
      <c r="Q40" s="198"/>
      <c r="R40" s="198"/>
      <c r="S40" s="195">
        <v>1082.54</v>
      </c>
      <c r="T40" s="196"/>
      <c r="U40" s="55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  <c r="IW40" s="56"/>
      <c r="IX40" s="56"/>
      <c r="IY40" s="56"/>
      <c r="IZ40" s="56"/>
      <c r="JA40" s="56"/>
      <c r="JB40" s="56"/>
      <c r="JC40" s="56"/>
      <c r="JD40" s="56"/>
      <c r="JE40" s="56"/>
      <c r="JF40" s="56"/>
      <c r="JG40" s="56"/>
      <c r="JH40" s="56"/>
      <c r="JI40" s="56"/>
      <c r="JJ40" s="56"/>
      <c r="JK40" s="56"/>
      <c r="JL40" s="56"/>
      <c r="JM40" s="56"/>
      <c r="JN40" s="56"/>
      <c r="JO40" s="56"/>
      <c r="JP40" s="56"/>
      <c r="JQ40" s="56"/>
      <c r="JR40" s="56"/>
      <c r="JS40" s="56"/>
      <c r="JT40" s="56"/>
      <c r="JU40" s="56"/>
      <c r="JV40" s="56"/>
      <c r="JW40" s="56"/>
      <c r="JX40" s="56"/>
      <c r="JY40" s="56"/>
      <c r="JZ40" s="56"/>
      <c r="KA40" s="56"/>
      <c r="KB40" s="56"/>
      <c r="KC40" s="56"/>
      <c r="KD40" s="56"/>
      <c r="KE40" s="56"/>
      <c r="KF40" s="56"/>
      <c r="KG40" s="56"/>
      <c r="KH40" s="56"/>
      <c r="KI40" s="56"/>
      <c r="KJ40" s="56"/>
      <c r="KK40" s="56"/>
      <c r="KL40" s="56"/>
      <c r="KM40" s="56"/>
      <c r="KN40" s="56"/>
      <c r="KO40" s="56"/>
      <c r="KP40" s="56"/>
      <c r="KQ40" s="56"/>
      <c r="KR40" s="56"/>
      <c r="KS40" s="56"/>
      <c r="KT40" s="56"/>
      <c r="KU40" s="56"/>
      <c r="KV40" s="56"/>
      <c r="KW40" s="56"/>
      <c r="KX40" s="56"/>
      <c r="KY40" s="56"/>
      <c r="KZ40" s="56"/>
      <c r="LA40" s="56"/>
      <c r="LB40" s="56"/>
      <c r="LC40" s="56"/>
      <c r="LD40" s="56"/>
      <c r="LE40" s="56"/>
      <c r="LF40" s="56"/>
      <c r="LG40" s="56"/>
      <c r="LH40" s="56"/>
      <c r="LI40" s="56"/>
      <c r="LJ40" s="56"/>
      <c r="LK40" s="56"/>
      <c r="LL40" s="56"/>
      <c r="LM40" s="56"/>
      <c r="LN40" s="56"/>
      <c r="LO40" s="56"/>
      <c r="LP40" s="56"/>
      <c r="LQ40" s="56"/>
      <c r="LR40" s="56"/>
      <c r="LS40" s="56"/>
      <c r="LT40" s="56"/>
      <c r="LU40" s="56"/>
      <c r="LV40" s="56"/>
      <c r="LW40" s="56"/>
      <c r="LX40" s="56"/>
      <c r="LY40" s="56"/>
      <c r="LZ40" s="56"/>
      <c r="MA40" s="56"/>
      <c r="MB40" s="56"/>
      <c r="MC40" s="56"/>
      <c r="MD40" s="56"/>
      <c r="ME40" s="56"/>
      <c r="MF40" s="56"/>
      <c r="MG40" s="56"/>
      <c r="MH40" s="56"/>
      <c r="MI40" s="56"/>
      <c r="MJ40" s="56"/>
      <c r="MK40" s="56"/>
      <c r="ML40" s="56"/>
      <c r="MM40" s="56"/>
      <c r="MN40" s="56"/>
      <c r="MO40" s="56"/>
      <c r="MP40" s="56"/>
      <c r="MQ40" s="56"/>
      <c r="MR40" s="56"/>
      <c r="MS40" s="56"/>
      <c r="MT40" s="56"/>
      <c r="MU40" s="56"/>
      <c r="MV40" s="56"/>
      <c r="MW40" s="56"/>
      <c r="MX40" s="56"/>
      <c r="MY40" s="56"/>
      <c r="MZ40" s="56"/>
      <c r="NA40" s="56"/>
      <c r="NB40" s="56"/>
      <c r="NC40" s="56"/>
      <c r="ND40" s="56"/>
      <c r="NE40" s="56"/>
      <c r="NF40" s="56"/>
      <c r="NG40" s="56"/>
      <c r="NH40" s="56"/>
      <c r="NI40" s="56"/>
      <c r="NJ40" s="56"/>
      <c r="NK40" s="56"/>
      <c r="NL40" s="56"/>
      <c r="NM40" s="56"/>
      <c r="NN40" s="56"/>
      <c r="NO40" s="56"/>
      <c r="NP40" s="56"/>
      <c r="NQ40" s="56"/>
      <c r="NR40" s="56"/>
      <c r="NS40" s="56"/>
      <c r="NT40" s="56"/>
      <c r="NU40" s="56"/>
      <c r="NV40" s="56"/>
      <c r="NW40" s="56"/>
      <c r="NX40" s="56"/>
      <c r="NY40" s="56"/>
      <c r="NZ40" s="56"/>
      <c r="OA40" s="56"/>
      <c r="OB40" s="56"/>
      <c r="OC40" s="56"/>
      <c r="OD40" s="56"/>
      <c r="OE40" s="56"/>
      <c r="OF40" s="56"/>
      <c r="OG40" s="56"/>
      <c r="OH40" s="56"/>
      <c r="OI40" s="56"/>
      <c r="OJ40" s="56"/>
      <c r="OK40" s="56"/>
      <c r="OL40" s="56"/>
      <c r="OM40" s="56"/>
      <c r="ON40" s="56"/>
      <c r="OO40" s="56"/>
      <c r="OP40" s="56"/>
      <c r="OQ40" s="56"/>
      <c r="OR40" s="56"/>
      <c r="OS40" s="56"/>
      <c r="OT40" s="56"/>
      <c r="OU40" s="56"/>
      <c r="OV40" s="56"/>
      <c r="OW40" s="56"/>
      <c r="OX40" s="56"/>
      <c r="OY40" s="56"/>
      <c r="OZ40" s="56"/>
      <c r="PA40" s="56"/>
      <c r="PB40" s="56"/>
      <c r="PC40" s="56"/>
      <c r="PD40" s="56"/>
      <c r="PE40" s="56"/>
      <c r="PF40" s="56"/>
      <c r="PG40" s="56"/>
      <c r="PH40" s="56"/>
      <c r="PI40" s="56"/>
      <c r="PJ40" s="56"/>
      <c r="PK40" s="56"/>
      <c r="PL40" s="56"/>
      <c r="PM40" s="56"/>
      <c r="PN40" s="56"/>
      <c r="PO40" s="56"/>
      <c r="PP40" s="56"/>
      <c r="PQ40" s="56"/>
      <c r="PR40" s="56"/>
      <c r="PS40" s="56"/>
      <c r="PT40" s="56"/>
      <c r="PU40" s="56"/>
      <c r="PV40" s="56"/>
      <c r="PW40" s="56"/>
      <c r="PX40" s="56"/>
      <c r="PY40" s="56"/>
      <c r="PZ40" s="56"/>
      <c r="QA40" s="56"/>
      <c r="QB40" s="56"/>
      <c r="QC40" s="56"/>
      <c r="QD40" s="56"/>
      <c r="QE40" s="56"/>
      <c r="QF40" s="56"/>
      <c r="QG40" s="56"/>
      <c r="QH40" s="56"/>
      <c r="QI40" s="56"/>
      <c r="QJ40" s="56"/>
      <c r="QK40" s="56"/>
      <c r="QL40" s="56"/>
      <c r="QM40" s="56"/>
      <c r="QN40" s="56"/>
      <c r="QO40" s="56"/>
      <c r="QP40" s="56"/>
      <c r="QQ40" s="56"/>
      <c r="QR40" s="56"/>
      <c r="QS40" s="56"/>
      <c r="QT40" s="56"/>
      <c r="QU40" s="56"/>
      <c r="QV40" s="56"/>
      <c r="QW40" s="56"/>
      <c r="QX40" s="56"/>
      <c r="QY40" s="56"/>
      <c r="QZ40" s="56"/>
      <c r="RA40" s="56"/>
      <c r="RB40" s="56"/>
      <c r="RC40" s="56"/>
      <c r="RD40" s="56"/>
      <c r="RE40" s="56"/>
      <c r="RF40" s="56"/>
      <c r="RG40" s="56"/>
      <c r="RH40" s="56"/>
      <c r="RI40" s="56"/>
      <c r="RJ40" s="56"/>
      <c r="RK40" s="56"/>
      <c r="RL40" s="56"/>
      <c r="RM40" s="56"/>
      <c r="RN40" s="56"/>
      <c r="RO40" s="56"/>
    </row>
    <row r="41" spans="1:483" s="53" customFormat="1">
      <c r="A41" s="51">
        <v>27</v>
      </c>
      <c r="B41" s="190">
        <v>44540</v>
      </c>
      <c r="C41" s="191"/>
      <c r="D41" s="64">
        <v>6354</v>
      </c>
      <c r="E41" s="197" t="s">
        <v>69</v>
      </c>
      <c r="F41" s="197"/>
      <c r="G41" s="197"/>
      <c r="H41" s="197"/>
      <c r="I41" s="197"/>
      <c r="J41" s="197"/>
      <c r="K41" s="197"/>
      <c r="L41" s="197"/>
      <c r="M41" s="193" t="s">
        <v>41</v>
      </c>
      <c r="N41" s="193"/>
      <c r="O41" s="193"/>
      <c r="P41" s="198" t="s">
        <v>42</v>
      </c>
      <c r="Q41" s="198"/>
      <c r="R41" s="198"/>
      <c r="S41" s="195">
        <v>144.37</v>
      </c>
      <c r="T41" s="196"/>
      <c r="U41" s="55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  <c r="IW41" s="56"/>
      <c r="IX41" s="56"/>
      <c r="IY41" s="56"/>
      <c r="IZ41" s="56"/>
      <c r="JA41" s="56"/>
      <c r="JB41" s="56"/>
      <c r="JC41" s="56"/>
      <c r="JD41" s="56"/>
      <c r="JE41" s="56"/>
      <c r="JF41" s="56"/>
      <c r="JG41" s="56"/>
      <c r="JH41" s="56"/>
      <c r="JI41" s="56"/>
      <c r="JJ41" s="56"/>
      <c r="JK41" s="56"/>
      <c r="JL41" s="56"/>
      <c r="JM41" s="56"/>
      <c r="JN41" s="56"/>
      <c r="JO41" s="56"/>
      <c r="JP41" s="56"/>
      <c r="JQ41" s="56"/>
      <c r="JR41" s="56"/>
      <c r="JS41" s="56"/>
      <c r="JT41" s="56"/>
      <c r="JU41" s="56"/>
      <c r="JV41" s="56"/>
      <c r="JW41" s="56"/>
      <c r="JX41" s="56"/>
      <c r="JY41" s="56"/>
      <c r="JZ41" s="56"/>
      <c r="KA41" s="56"/>
      <c r="KB41" s="56"/>
      <c r="KC41" s="56"/>
      <c r="KD41" s="56"/>
      <c r="KE41" s="56"/>
      <c r="KF41" s="56"/>
      <c r="KG41" s="56"/>
      <c r="KH41" s="56"/>
      <c r="KI41" s="56"/>
      <c r="KJ41" s="56"/>
      <c r="KK41" s="56"/>
      <c r="KL41" s="56"/>
      <c r="KM41" s="56"/>
      <c r="KN41" s="56"/>
      <c r="KO41" s="56"/>
      <c r="KP41" s="56"/>
      <c r="KQ41" s="56"/>
      <c r="KR41" s="56"/>
      <c r="KS41" s="56"/>
      <c r="KT41" s="56"/>
      <c r="KU41" s="56"/>
      <c r="KV41" s="56"/>
      <c r="KW41" s="56"/>
      <c r="KX41" s="56"/>
      <c r="KY41" s="56"/>
      <c r="KZ41" s="56"/>
      <c r="LA41" s="56"/>
      <c r="LB41" s="56"/>
      <c r="LC41" s="56"/>
      <c r="LD41" s="56"/>
      <c r="LE41" s="56"/>
      <c r="LF41" s="56"/>
      <c r="LG41" s="56"/>
      <c r="LH41" s="56"/>
      <c r="LI41" s="56"/>
      <c r="LJ41" s="56"/>
      <c r="LK41" s="56"/>
      <c r="LL41" s="56"/>
      <c r="LM41" s="56"/>
      <c r="LN41" s="56"/>
      <c r="LO41" s="56"/>
      <c r="LP41" s="56"/>
      <c r="LQ41" s="56"/>
      <c r="LR41" s="56"/>
      <c r="LS41" s="56"/>
      <c r="LT41" s="56"/>
      <c r="LU41" s="56"/>
      <c r="LV41" s="56"/>
      <c r="LW41" s="56"/>
      <c r="LX41" s="56"/>
      <c r="LY41" s="56"/>
      <c r="LZ41" s="56"/>
      <c r="MA41" s="56"/>
      <c r="MB41" s="56"/>
      <c r="MC41" s="56"/>
      <c r="MD41" s="56"/>
      <c r="ME41" s="56"/>
      <c r="MF41" s="56"/>
      <c r="MG41" s="56"/>
      <c r="MH41" s="56"/>
      <c r="MI41" s="56"/>
      <c r="MJ41" s="56"/>
      <c r="MK41" s="56"/>
      <c r="ML41" s="56"/>
      <c r="MM41" s="56"/>
      <c r="MN41" s="56"/>
      <c r="MO41" s="56"/>
      <c r="MP41" s="56"/>
      <c r="MQ41" s="56"/>
      <c r="MR41" s="56"/>
      <c r="MS41" s="56"/>
      <c r="MT41" s="56"/>
      <c r="MU41" s="56"/>
      <c r="MV41" s="56"/>
      <c r="MW41" s="56"/>
      <c r="MX41" s="56"/>
      <c r="MY41" s="56"/>
      <c r="MZ41" s="56"/>
      <c r="NA41" s="56"/>
      <c r="NB41" s="56"/>
      <c r="NC41" s="56"/>
      <c r="ND41" s="56"/>
      <c r="NE41" s="56"/>
      <c r="NF41" s="56"/>
      <c r="NG41" s="56"/>
      <c r="NH41" s="56"/>
      <c r="NI41" s="56"/>
      <c r="NJ41" s="56"/>
      <c r="NK41" s="56"/>
      <c r="NL41" s="56"/>
      <c r="NM41" s="56"/>
      <c r="NN41" s="56"/>
      <c r="NO41" s="56"/>
      <c r="NP41" s="56"/>
      <c r="NQ41" s="56"/>
      <c r="NR41" s="56"/>
      <c r="NS41" s="56"/>
      <c r="NT41" s="56"/>
      <c r="NU41" s="56"/>
      <c r="NV41" s="56"/>
      <c r="NW41" s="56"/>
      <c r="NX41" s="56"/>
      <c r="NY41" s="56"/>
      <c r="NZ41" s="56"/>
      <c r="OA41" s="56"/>
      <c r="OB41" s="56"/>
      <c r="OC41" s="56"/>
      <c r="OD41" s="56"/>
      <c r="OE41" s="56"/>
      <c r="OF41" s="56"/>
      <c r="OG41" s="56"/>
      <c r="OH41" s="56"/>
      <c r="OI41" s="56"/>
      <c r="OJ41" s="56"/>
      <c r="OK41" s="56"/>
      <c r="OL41" s="56"/>
      <c r="OM41" s="56"/>
      <c r="ON41" s="56"/>
      <c r="OO41" s="56"/>
      <c r="OP41" s="56"/>
      <c r="OQ41" s="56"/>
      <c r="OR41" s="56"/>
      <c r="OS41" s="56"/>
      <c r="OT41" s="56"/>
      <c r="OU41" s="56"/>
      <c r="OV41" s="56"/>
      <c r="OW41" s="56"/>
      <c r="OX41" s="56"/>
      <c r="OY41" s="56"/>
      <c r="OZ41" s="56"/>
      <c r="PA41" s="56"/>
      <c r="PB41" s="56"/>
      <c r="PC41" s="56"/>
      <c r="PD41" s="56"/>
      <c r="PE41" s="56"/>
      <c r="PF41" s="56"/>
      <c r="PG41" s="56"/>
      <c r="PH41" s="56"/>
      <c r="PI41" s="56"/>
      <c r="PJ41" s="56"/>
      <c r="PK41" s="56"/>
      <c r="PL41" s="56"/>
      <c r="PM41" s="56"/>
      <c r="PN41" s="56"/>
      <c r="PO41" s="56"/>
      <c r="PP41" s="56"/>
      <c r="PQ41" s="56"/>
      <c r="PR41" s="56"/>
      <c r="PS41" s="56"/>
      <c r="PT41" s="56"/>
      <c r="PU41" s="56"/>
      <c r="PV41" s="56"/>
      <c r="PW41" s="56"/>
      <c r="PX41" s="56"/>
      <c r="PY41" s="56"/>
      <c r="PZ41" s="56"/>
      <c r="QA41" s="56"/>
      <c r="QB41" s="56"/>
      <c r="QC41" s="56"/>
      <c r="QD41" s="56"/>
      <c r="QE41" s="56"/>
      <c r="QF41" s="56"/>
      <c r="QG41" s="56"/>
      <c r="QH41" s="56"/>
      <c r="QI41" s="56"/>
      <c r="QJ41" s="56"/>
      <c r="QK41" s="56"/>
      <c r="QL41" s="56"/>
      <c r="QM41" s="56"/>
      <c r="QN41" s="56"/>
      <c r="QO41" s="56"/>
      <c r="QP41" s="56"/>
      <c r="QQ41" s="56"/>
      <c r="QR41" s="56"/>
      <c r="QS41" s="56"/>
      <c r="QT41" s="56"/>
      <c r="QU41" s="56"/>
      <c r="QV41" s="56"/>
      <c r="QW41" s="56"/>
      <c r="QX41" s="56"/>
      <c r="QY41" s="56"/>
      <c r="QZ41" s="56"/>
      <c r="RA41" s="56"/>
      <c r="RB41" s="56"/>
      <c r="RC41" s="56"/>
      <c r="RD41" s="56"/>
      <c r="RE41" s="56"/>
      <c r="RF41" s="56"/>
      <c r="RG41" s="56"/>
      <c r="RH41" s="56"/>
      <c r="RI41" s="56"/>
      <c r="RJ41" s="56"/>
      <c r="RK41" s="56"/>
      <c r="RL41" s="56"/>
      <c r="RM41" s="56"/>
      <c r="RN41" s="56"/>
      <c r="RO41" s="56"/>
    </row>
    <row r="42" spans="1:483" s="53" customFormat="1">
      <c r="A42" s="51">
        <v>28</v>
      </c>
      <c r="B42" s="190">
        <v>44540</v>
      </c>
      <c r="C42" s="191"/>
      <c r="D42" s="64">
        <v>6354</v>
      </c>
      <c r="E42" s="197" t="s">
        <v>70</v>
      </c>
      <c r="F42" s="197"/>
      <c r="G42" s="197"/>
      <c r="H42" s="197"/>
      <c r="I42" s="197"/>
      <c r="J42" s="197"/>
      <c r="K42" s="197"/>
      <c r="L42" s="197"/>
      <c r="M42" s="193" t="s">
        <v>41</v>
      </c>
      <c r="N42" s="193"/>
      <c r="O42" s="193"/>
      <c r="P42" s="198" t="s">
        <v>42</v>
      </c>
      <c r="Q42" s="198"/>
      <c r="R42" s="198"/>
      <c r="S42" s="195">
        <v>2983.57</v>
      </c>
      <c r="T42" s="196"/>
      <c r="U42" s="55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  <c r="IW42" s="56"/>
      <c r="IX42" s="56"/>
      <c r="IY42" s="56"/>
      <c r="IZ42" s="56"/>
      <c r="JA42" s="56"/>
      <c r="JB42" s="56"/>
      <c r="JC42" s="56"/>
      <c r="JD42" s="56"/>
      <c r="JE42" s="56"/>
      <c r="JF42" s="56"/>
      <c r="JG42" s="56"/>
      <c r="JH42" s="56"/>
      <c r="JI42" s="56"/>
      <c r="JJ42" s="56"/>
      <c r="JK42" s="56"/>
      <c r="JL42" s="56"/>
      <c r="JM42" s="56"/>
      <c r="JN42" s="56"/>
      <c r="JO42" s="56"/>
      <c r="JP42" s="56"/>
      <c r="JQ42" s="56"/>
      <c r="JR42" s="56"/>
      <c r="JS42" s="56"/>
      <c r="JT42" s="56"/>
      <c r="JU42" s="56"/>
      <c r="JV42" s="56"/>
      <c r="JW42" s="56"/>
      <c r="JX42" s="56"/>
      <c r="JY42" s="56"/>
      <c r="JZ42" s="56"/>
      <c r="KA42" s="56"/>
      <c r="KB42" s="56"/>
      <c r="KC42" s="56"/>
      <c r="KD42" s="56"/>
      <c r="KE42" s="56"/>
      <c r="KF42" s="56"/>
      <c r="KG42" s="56"/>
      <c r="KH42" s="56"/>
      <c r="KI42" s="56"/>
      <c r="KJ42" s="56"/>
      <c r="KK42" s="56"/>
      <c r="KL42" s="56"/>
      <c r="KM42" s="56"/>
      <c r="KN42" s="56"/>
      <c r="KO42" s="56"/>
      <c r="KP42" s="56"/>
      <c r="KQ42" s="56"/>
      <c r="KR42" s="56"/>
      <c r="KS42" s="56"/>
      <c r="KT42" s="56"/>
      <c r="KU42" s="56"/>
      <c r="KV42" s="56"/>
      <c r="KW42" s="56"/>
      <c r="KX42" s="56"/>
      <c r="KY42" s="56"/>
      <c r="KZ42" s="56"/>
      <c r="LA42" s="56"/>
      <c r="LB42" s="56"/>
      <c r="LC42" s="56"/>
      <c r="LD42" s="56"/>
      <c r="LE42" s="56"/>
      <c r="LF42" s="56"/>
      <c r="LG42" s="56"/>
      <c r="LH42" s="56"/>
      <c r="LI42" s="56"/>
      <c r="LJ42" s="56"/>
      <c r="LK42" s="56"/>
      <c r="LL42" s="56"/>
      <c r="LM42" s="56"/>
      <c r="LN42" s="56"/>
      <c r="LO42" s="56"/>
      <c r="LP42" s="56"/>
      <c r="LQ42" s="56"/>
      <c r="LR42" s="56"/>
      <c r="LS42" s="56"/>
      <c r="LT42" s="56"/>
      <c r="LU42" s="56"/>
      <c r="LV42" s="56"/>
      <c r="LW42" s="56"/>
      <c r="LX42" s="56"/>
      <c r="LY42" s="56"/>
      <c r="LZ42" s="56"/>
      <c r="MA42" s="56"/>
      <c r="MB42" s="56"/>
      <c r="MC42" s="56"/>
      <c r="MD42" s="56"/>
      <c r="ME42" s="56"/>
      <c r="MF42" s="56"/>
      <c r="MG42" s="56"/>
      <c r="MH42" s="56"/>
      <c r="MI42" s="56"/>
      <c r="MJ42" s="56"/>
      <c r="MK42" s="56"/>
      <c r="ML42" s="56"/>
      <c r="MM42" s="56"/>
      <c r="MN42" s="56"/>
      <c r="MO42" s="56"/>
      <c r="MP42" s="56"/>
      <c r="MQ42" s="56"/>
      <c r="MR42" s="56"/>
      <c r="MS42" s="56"/>
      <c r="MT42" s="56"/>
      <c r="MU42" s="56"/>
      <c r="MV42" s="56"/>
      <c r="MW42" s="56"/>
      <c r="MX42" s="56"/>
      <c r="MY42" s="56"/>
      <c r="MZ42" s="56"/>
      <c r="NA42" s="56"/>
      <c r="NB42" s="56"/>
      <c r="NC42" s="56"/>
      <c r="ND42" s="56"/>
      <c r="NE42" s="56"/>
      <c r="NF42" s="56"/>
      <c r="NG42" s="56"/>
      <c r="NH42" s="56"/>
      <c r="NI42" s="56"/>
      <c r="NJ42" s="56"/>
      <c r="NK42" s="56"/>
      <c r="NL42" s="56"/>
      <c r="NM42" s="56"/>
      <c r="NN42" s="56"/>
      <c r="NO42" s="56"/>
      <c r="NP42" s="56"/>
      <c r="NQ42" s="56"/>
      <c r="NR42" s="56"/>
      <c r="NS42" s="56"/>
      <c r="NT42" s="56"/>
      <c r="NU42" s="56"/>
      <c r="NV42" s="56"/>
      <c r="NW42" s="56"/>
      <c r="NX42" s="56"/>
      <c r="NY42" s="56"/>
      <c r="NZ42" s="56"/>
      <c r="OA42" s="56"/>
      <c r="OB42" s="56"/>
      <c r="OC42" s="56"/>
      <c r="OD42" s="56"/>
      <c r="OE42" s="56"/>
      <c r="OF42" s="56"/>
      <c r="OG42" s="56"/>
      <c r="OH42" s="56"/>
      <c r="OI42" s="56"/>
      <c r="OJ42" s="56"/>
      <c r="OK42" s="56"/>
      <c r="OL42" s="56"/>
      <c r="OM42" s="56"/>
      <c r="ON42" s="56"/>
      <c r="OO42" s="56"/>
      <c r="OP42" s="56"/>
      <c r="OQ42" s="56"/>
      <c r="OR42" s="56"/>
      <c r="OS42" s="56"/>
      <c r="OT42" s="56"/>
      <c r="OU42" s="56"/>
      <c r="OV42" s="56"/>
      <c r="OW42" s="56"/>
      <c r="OX42" s="56"/>
      <c r="OY42" s="56"/>
      <c r="OZ42" s="56"/>
      <c r="PA42" s="56"/>
      <c r="PB42" s="56"/>
      <c r="PC42" s="56"/>
      <c r="PD42" s="56"/>
      <c r="PE42" s="56"/>
      <c r="PF42" s="56"/>
      <c r="PG42" s="56"/>
      <c r="PH42" s="56"/>
      <c r="PI42" s="56"/>
      <c r="PJ42" s="56"/>
      <c r="PK42" s="56"/>
      <c r="PL42" s="56"/>
      <c r="PM42" s="56"/>
      <c r="PN42" s="56"/>
      <c r="PO42" s="56"/>
      <c r="PP42" s="56"/>
      <c r="PQ42" s="56"/>
      <c r="PR42" s="56"/>
      <c r="PS42" s="56"/>
      <c r="PT42" s="56"/>
      <c r="PU42" s="56"/>
      <c r="PV42" s="56"/>
      <c r="PW42" s="56"/>
      <c r="PX42" s="56"/>
      <c r="PY42" s="56"/>
      <c r="PZ42" s="56"/>
      <c r="QA42" s="56"/>
      <c r="QB42" s="56"/>
      <c r="QC42" s="56"/>
      <c r="QD42" s="56"/>
      <c r="QE42" s="56"/>
      <c r="QF42" s="56"/>
      <c r="QG42" s="56"/>
      <c r="QH42" s="56"/>
      <c r="QI42" s="56"/>
      <c r="QJ42" s="56"/>
      <c r="QK42" s="56"/>
      <c r="QL42" s="56"/>
      <c r="QM42" s="56"/>
      <c r="QN42" s="56"/>
      <c r="QO42" s="56"/>
      <c r="QP42" s="56"/>
      <c r="QQ42" s="56"/>
      <c r="QR42" s="56"/>
      <c r="QS42" s="56"/>
      <c r="QT42" s="56"/>
      <c r="QU42" s="56"/>
      <c r="QV42" s="56"/>
      <c r="QW42" s="56"/>
      <c r="QX42" s="56"/>
      <c r="QY42" s="56"/>
      <c r="QZ42" s="56"/>
      <c r="RA42" s="56"/>
      <c r="RB42" s="56"/>
      <c r="RC42" s="56"/>
      <c r="RD42" s="56"/>
      <c r="RE42" s="56"/>
      <c r="RF42" s="56"/>
      <c r="RG42" s="56"/>
      <c r="RH42" s="56"/>
      <c r="RI42" s="56"/>
      <c r="RJ42" s="56"/>
      <c r="RK42" s="56"/>
      <c r="RL42" s="56"/>
      <c r="RM42" s="56"/>
      <c r="RN42" s="56"/>
      <c r="RO42" s="56"/>
    </row>
    <row r="43" spans="1:483" s="53" customFormat="1">
      <c r="A43" s="51">
        <v>29</v>
      </c>
      <c r="B43" s="190">
        <v>44540</v>
      </c>
      <c r="C43" s="191"/>
      <c r="D43" s="64">
        <v>6354</v>
      </c>
      <c r="E43" s="197" t="s">
        <v>71</v>
      </c>
      <c r="F43" s="197"/>
      <c r="G43" s="197"/>
      <c r="H43" s="197"/>
      <c r="I43" s="197"/>
      <c r="J43" s="197"/>
      <c r="K43" s="197"/>
      <c r="L43" s="197"/>
      <c r="M43" s="193" t="s">
        <v>41</v>
      </c>
      <c r="N43" s="193"/>
      <c r="O43" s="193"/>
      <c r="P43" s="198" t="s">
        <v>42</v>
      </c>
      <c r="Q43" s="198"/>
      <c r="R43" s="198"/>
      <c r="S43" s="195">
        <v>397.51</v>
      </c>
      <c r="T43" s="196"/>
      <c r="U43" s="55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  <c r="IW43" s="56"/>
      <c r="IX43" s="56"/>
      <c r="IY43" s="56"/>
      <c r="IZ43" s="56"/>
      <c r="JA43" s="56"/>
      <c r="JB43" s="56"/>
      <c r="JC43" s="56"/>
      <c r="JD43" s="56"/>
      <c r="JE43" s="56"/>
      <c r="JF43" s="56"/>
      <c r="JG43" s="56"/>
      <c r="JH43" s="56"/>
      <c r="JI43" s="56"/>
      <c r="JJ43" s="56"/>
      <c r="JK43" s="56"/>
      <c r="JL43" s="56"/>
      <c r="JM43" s="56"/>
      <c r="JN43" s="56"/>
      <c r="JO43" s="56"/>
      <c r="JP43" s="56"/>
      <c r="JQ43" s="56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  <c r="NG43" s="56"/>
      <c r="NH43" s="56"/>
      <c r="NI43" s="56"/>
      <c r="NJ43" s="56"/>
      <c r="NK43" s="56"/>
      <c r="NL43" s="56"/>
      <c r="NM43" s="56"/>
      <c r="NN43" s="56"/>
      <c r="NO43" s="56"/>
      <c r="NP43" s="56"/>
      <c r="NQ43" s="56"/>
      <c r="NR43" s="56"/>
      <c r="NS43" s="56"/>
      <c r="NT43" s="56"/>
      <c r="NU43" s="56"/>
      <c r="NV43" s="56"/>
      <c r="NW43" s="56"/>
      <c r="NX43" s="56"/>
      <c r="NY43" s="56"/>
      <c r="NZ43" s="56"/>
      <c r="OA43" s="56"/>
      <c r="OB43" s="56"/>
      <c r="OC43" s="56"/>
      <c r="OD43" s="56"/>
      <c r="OE43" s="56"/>
      <c r="OF43" s="56"/>
      <c r="OG43" s="56"/>
      <c r="OH43" s="56"/>
      <c r="OI43" s="56"/>
      <c r="OJ43" s="56"/>
      <c r="OK43" s="56"/>
      <c r="OL43" s="56"/>
      <c r="OM43" s="56"/>
      <c r="ON43" s="56"/>
      <c r="OO43" s="56"/>
      <c r="OP43" s="56"/>
      <c r="OQ43" s="56"/>
      <c r="OR43" s="56"/>
      <c r="OS43" s="56"/>
      <c r="OT43" s="56"/>
      <c r="OU43" s="56"/>
      <c r="OV43" s="56"/>
      <c r="OW43" s="56"/>
      <c r="OX43" s="56"/>
      <c r="OY43" s="56"/>
      <c r="OZ43" s="56"/>
      <c r="PA43" s="56"/>
      <c r="PB43" s="56"/>
      <c r="PC43" s="56"/>
      <c r="PD43" s="56"/>
      <c r="PE43" s="56"/>
      <c r="PF43" s="56"/>
      <c r="PG43" s="56"/>
      <c r="PH43" s="56"/>
      <c r="PI43" s="56"/>
      <c r="PJ43" s="56"/>
      <c r="PK43" s="56"/>
      <c r="PL43" s="56"/>
      <c r="PM43" s="56"/>
      <c r="PN43" s="56"/>
      <c r="PO43" s="56"/>
      <c r="PP43" s="56"/>
      <c r="PQ43" s="56"/>
      <c r="PR43" s="56"/>
      <c r="PS43" s="56"/>
      <c r="PT43" s="56"/>
      <c r="PU43" s="56"/>
      <c r="PV43" s="56"/>
      <c r="PW43" s="56"/>
      <c r="PX43" s="56"/>
      <c r="PY43" s="56"/>
      <c r="PZ43" s="56"/>
      <c r="QA43" s="56"/>
      <c r="QB43" s="56"/>
      <c r="QC43" s="56"/>
      <c r="QD43" s="56"/>
      <c r="QE43" s="56"/>
      <c r="QF43" s="56"/>
      <c r="QG43" s="56"/>
      <c r="QH43" s="56"/>
      <c r="QI43" s="56"/>
      <c r="QJ43" s="56"/>
      <c r="QK43" s="56"/>
      <c r="QL43" s="56"/>
      <c r="QM43" s="56"/>
      <c r="QN43" s="56"/>
      <c r="QO43" s="56"/>
      <c r="QP43" s="56"/>
      <c r="QQ43" s="56"/>
      <c r="QR43" s="56"/>
      <c r="QS43" s="56"/>
      <c r="QT43" s="56"/>
      <c r="QU43" s="56"/>
      <c r="QV43" s="56"/>
      <c r="QW43" s="56"/>
      <c r="QX43" s="56"/>
      <c r="QY43" s="56"/>
      <c r="QZ43" s="56"/>
      <c r="RA43" s="56"/>
      <c r="RB43" s="56"/>
      <c r="RC43" s="56"/>
      <c r="RD43" s="56"/>
      <c r="RE43" s="56"/>
      <c r="RF43" s="56"/>
      <c r="RG43" s="56"/>
      <c r="RH43" s="56"/>
      <c r="RI43" s="56"/>
      <c r="RJ43" s="56"/>
      <c r="RK43" s="56"/>
      <c r="RL43" s="56"/>
      <c r="RM43" s="56"/>
      <c r="RN43" s="56"/>
      <c r="RO43" s="56"/>
    </row>
    <row r="44" spans="1:483" s="53" customFormat="1">
      <c r="A44" s="51">
        <v>30</v>
      </c>
      <c r="B44" s="190">
        <v>44540</v>
      </c>
      <c r="C44" s="191"/>
      <c r="D44" s="64">
        <v>6354</v>
      </c>
      <c r="E44" s="197" t="s">
        <v>72</v>
      </c>
      <c r="F44" s="197"/>
      <c r="G44" s="197"/>
      <c r="H44" s="197"/>
      <c r="I44" s="197"/>
      <c r="J44" s="197"/>
      <c r="K44" s="197"/>
      <c r="L44" s="197"/>
      <c r="M44" s="193" t="s">
        <v>41</v>
      </c>
      <c r="N44" s="193"/>
      <c r="O44" s="193"/>
      <c r="P44" s="198" t="s">
        <v>42</v>
      </c>
      <c r="Q44" s="198"/>
      <c r="R44" s="198"/>
      <c r="S44" s="195">
        <v>1968.1</v>
      </c>
      <c r="T44" s="196"/>
      <c r="U44" s="55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  <c r="IW44" s="56"/>
      <c r="IX44" s="56"/>
      <c r="IY44" s="56"/>
      <c r="IZ44" s="56"/>
      <c r="JA44" s="56"/>
      <c r="JB44" s="56"/>
      <c r="JC44" s="56"/>
      <c r="JD44" s="56"/>
      <c r="JE44" s="56"/>
      <c r="JF44" s="56"/>
      <c r="JG44" s="56"/>
      <c r="JH44" s="56"/>
      <c r="JI44" s="56"/>
      <c r="JJ44" s="56"/>
      <c r="JK44" s="56"/>
      <c r="JL44" s="56"/>
      <c r="JM44" s="56"/>
      <c r="JN44" s="56"/>
      <c r="JO44" s="56"/>
      <c r="JP44" s="56"/>
      <c r="JQ44" s="56"/>
      <c r="JR44" s="56"/>
      <c r="JS44" s="56"/>
      <c r="JT44" s="56"/>
      <c r="JU44" s="56"/>
      <c r="JV44" s="56"/>
      <c r="JW44" s="56"/>
      <c r="JX44" s="56"/>
      <c r="JY44" s="56"/>
      <c r="JZ44" s="56"/>
      <c r="KA44" s="56"/>
      <c r="KB44" s="56"/>
      <c r="KC44" s="56"/>
      <c r="KD44" s="56"/>
      <c r="KE44" s="56"/>
      <c r="KF44" s="56"/>
      <c r="KG44" s="56"/>
      <c r="KH44" s="56"/>
      <c r="KI44" s="56"/>
      <c r="KJ44" s="56"/>
      <c r="KK44" s="56"/>
      <c r="KL44" s="56"/>
      <c r="KM44" s="56"/>
      <c r="KN44" s="56"/>
      <c r="KO44" s="56"/>
      <c r="KP44" s="56"/>
      <c r="KQ44" s="56"/>
      <c r="KR44" s="56"/>
      <c r="KS44" s="56"/>
      <c r="KT44" s="56"/>
      <c r="KU44" s="56"/>
      <c r="KV44" s="56"/>
      <c r="KW44" s="56"/>
      <c r="KX44" s="56"/>
      <c r="KY44" s="56"/>
      <c r="KZ44" s="56"/>
      <c r="LA44" s="56"/>
      <c r="LB44" s="56"/>
      <c r="LC44" s="56"/>
      <c r="LD44" s="56"/>
      <c r="LE44" s="56"/>
      <c r="LF44" s="56"/>
      <c r="LG44" s="56"/>
      <c r="LH44" s="56"/>
      <c r="LI44" s="56"/>
      <c r="LJ44" s="56"/>
      <c r="LK44" s="56"/>
      <c r="LL44" s="56"/>
      <c r="LM44" s="56"/>
      <c r="LN44" s="56"/>
      <c r="LO44" s="56"/>
      <c r="LP44" s="56"/>
      <c r="LQ44" s="56"/>
      <c r="LR44" s="56"/>
      <c r="LS44" s="56"/>
      <c r="LT44" s="56"/>
      <c r="LU44" s="56"/>
      <c r="LV44" s="56"/>
      <c r="LW44" s="56"/>
      <c r="LX44" s="56"/>
      <c r="LY44" s="56"/>
      <c r="LZ44" s="56"/>
      <c r="MA44" s="56"/>
      <c r="MB44" s="56"/>
      <c r="MC44" s="56"/>
      <c r="MD44" s="56"/>
      <c r="ME44" s="56"/>
      <c r="MF44" s="56"/>
      <c r="MG44" s="56"/>
      <c r="MH44" s="56"/>
      <c r="MI44" s="56"/>
      <c r="MJ44" s="56"/>
      <c r="MK44" s="56"/>
      <c r="ML44" s="56"/>
      <c r="MM44" s="56"/>
      <c r="MN44" s="56"/>
      <c r="MO44" s="56"/>
      <c r="MP44" s="56"/>
      <c r="MQ44" s="56"/>
      <c r="MR44" s="56"/>
      <c r="MS44" s="56"/>
      <c r="MT44" s="56"/>
      <c r="MU44" s="56"/>
      <c r="MV44" s="56"/>
      <c r="MW44" s="56"/>
      <c r="MX44" s="56"/>
      <c r="MY44" s="56"/>
      <c r="MZ44" s="56"/>
      <c r="NA44" s="56"/>
      <c r="NB44" s="56"/>
      <c r="NC44" s="56"/>
      <c r="ND44" s="56"/>
      <c r="NE44" s="56"/>
      <c r="NF44" s="56"/>
      <c r="NG44" s="56"/>
      <c r="NH44" s="56"/>
      <c r="NI44" s="56"/>
      <c r="NJ44" s="56"/>
      <c r="NK44" s="56"/>
      <c r="NL44" s="56"/>
      <c r="NM44" s="56"/>
      <c r="NN44" s="56"/>
      <c r="NO44" s="56"/>
      <c r="NP44" s="56"/>
      <c r="NQ44" s="56"/>
      <c r="NR44" s="56"/>
      <c r="NS44" s="56"/>
      <c r="NT44" s="56"/>
      <c r="NU44" s="56"/>
      <c r="NV44" s="56"/>
      <c r="NW44" s="56"/>
      <c r="NX44" s="56"/>
      <c r="NY44" s="56"/>
      <c r="NZ44" s="56"/>
      <c r="OA44" s="56"/>
      <c r="OB44" s="56"/>
      <c r="OC44" s="56"/>
      <c r="OD44" s="56"/>
      <c r="OE44" s="56"/>
      <c r="OF44" s="56"/>
      <c r="OG44" s="56"/>
      <c r="OH44" s="56"/>
      <c r="OI44" s="56"/>
      <c r="OJ44" s="56"/>
      <c r="OK44" s="56"/>
      <c r="OL44" s="56"/>
      <c r="OM44" s="56"/>
      <c r="ON44" s="56"/>
      <c r="OO44" s="56"/>
      <c r="OP44" s="56"/>
      <c r="OQ44" s="56"/>
      <c r="OR44" s="56"/>
      <c r="OS44" s="56"/>
      <c r="OT44" s="56"/>
      <c r="OU44" s="56"/>
      <c r="OV44" s="56"/>
      <c r="OW44" s="56"/>
      <c r="OX44" s="56"/>
      <c r="OY44" s="56"/>
      <c r="OZ44" s="56"/>
      <c r="PA44" s="56"/>
      <c r="PB44" s="56"/>
      <c r="PC44" s="56"/>
      <c r="PD44" s="56"/>
      <c r="PE44" s="56"/>
      <c r="PF44" s="56"/>
      <c r="PG44" s="56"/>
      <c r="PH44" s="56"/>
      <c r="PI44" s="56"/>
      <c r="PJ44" s="56"/>
      <c r="PK44" s="56"/>
      <c r="PL44" s="56"/>
      <c r="PM44" s="56"/>
      <c r="PN44" s="56"/>
      <c r="PO44" s="56"/>
      <c r="PP44" s="56"/>
      <c r="PQ44" s="56"/>
      <c r="PR44" s="56"/>
      <c r="PS44" s="56"/>
      <c r="PT44" s="56"/>
      <c r="PU44" s="56"/>
      <c r="PV44" s="56"/>
      <c r="PW44" s="56"/>
      <c r="PX44" s="56"/>
      <c r="PY44" s="56"/>
      <c r="PZ44" s="56"/>
      <c r="QA44" s="56"/>
      <c r="QB44" s="56"/>
      <c r="QC44" s="56"/>
      <c r="QD44" s="56"/>
      <c r="QE44" s="56"/>
      <c r="QF44" s="56"/>
      <c r="QG44" s="56"/>
      <c r="QH44" s="56"/>
      <c r="QI44" s="56"/>
      <c r="QJ44" s="56"/>
      <c r="QK44" s="56"/>
      <c r="QL44" s="56"/>
      <c r="QM44" s="56"/>
      <c r="QN44" s="56"/>
      <c r="QO44" s="56"/>
      <c r="QP44" s="56"/>
      <c r="QQ44" s="56"/>
      <c r="QR44" s="56"/>
      <c r="QS44" s="56"/>
      <c r="QT44" s="56"/>
      <c r="QU44" s="56"/>
      <c r="QV44" s="56"/>
      <c r="QW44" s="56"/>
      <c r="QX44" s="56"/>
      <c r="QY44" s="56"/>
      <c r="QZ44" s="56"/>
      <c r="RA44" s="56"/>
      <c r="RB44" s="56"/>
      <c r="RC44" s="56"/>
      <c r="RD44" s="56"/>
      <c r="RE44" s="56"/>
      <c r="RF44" s="56"/>
      <c r="RG44" s="56"/>
      <c r="RH44" s="56"/>
      <c r="RI44" s="56"/>
      <c r="RJ44" s="56"/>
      <c r="RK44" s="56"/>
      <c r="RL44" s="56"/>
      <c r="RM44" s="56"/>
      <c r="RN44" s="56"/>
      <c r="RO44" s="56"/>
    </row>
    <row r="45" spans="1:483" s="53" customFormat="1">
      <c r="A45" s="51">
        <v>31</v>
      </c>
      <c r="B45" s="190">
        <v>44540</v>
      </c>
      <c r="C45" s="191"/>
      <c r="D45" s="64">
        <v>6354</v>
      </c>
      <c r="E45" s="197" t="s">
        <v>73</v>
      </c>
      <c r="F45" s="197"/>
      <c r="G45" s="197"/>
      <c r="H45" s="197"/>
      <c r="I45" s="197"/>
      <c r="J45" s="197"/>
      <c r="K45" s="197"/>
      <c r="L45" s="197"/>
      <c r="M45" s="193" t="s">
        <v>41</v>
      </c>
      <c r="N45" s="193"/>
      <c r="O45" s="193"/>
      <c r="P45" s="198" t="s">
        <v>42</v>
      </c>
      <c r="Q45" s="198"/>
      <c r="R45" s="198"/>
      <c r="S45" s="195">
        <v>1454.4</v>
      </c>
      <c r="T45" s="196"/>
      <c r="U45" s="55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  <c r="IW45" s="56"/>
      <c r="IX45" s="56"/>
      <c r="IY45" s="56"/>
      <c r="IZ45" s="56"/>
      <c r="JA45" s="56"/>
      <c r="JB45" s="56"/>
      <c r="JC45" s="56"/>
      <c r="JD45" s="56"/>
      <c r="JE45" s="56"/>
      <c r="JF45" s="56"/>
      <c r="JG45" s="56"/>
      <c r="JH45" s="56"/>
      <c r="JI45" s="56"/>
      <c r="JJ45" s="56"/>
      <c r="JK45" s="56"/>
      <c r="JL45" s="56"/>
      <c r="JM45" s="56"/>
      <c r="JN45" s="56"/>
      <c r="JO45" s="56"/>
      <c r="JP45" s="56"/>
      <c r="JQ45" s="56"/>
      <c r="JR45" s="56"/>
      <c r="JS45" s="56"/>
      <c r="JT45" s="56"/>
      <c r="JU45" s="56"/>
      <c r="JV45" s="56"/>
      <c r="JW45" s="56"/>
      <c r="JX45" s="56"/>
      <c r="JY45" s="56"/>
      <c r="JZ45" s="56"/>
      <c r="KA45" s="56"/>
      <c r="KB45" s="56"/>
      <c r="KC45" s="56"/>
      <c r="KD45" s="56"/>
      <c r="KE45" s="56"/>
      <c r="KF45" s="56"/>
      <c r="KG45" s="56"/>
      <c r="KH45" s="56"/>
      <c r="KI45" s="56"/>
      <c r="KJ45" s="56"/>
      <c r="KK45" s="56"/>
      <c r="KL45" s="56"/>
      <c r="KM45" s="56"/>
      <c r="KN45" s="56"/>
      <c r="KO45" s="56"/>
      <c r="KP45" s="56"/>
      <c r="KQ45" s="56"/>
      <c r="KR45" s="56"/>
      <c r="KS45" s="56"/>
      <c r="KT45" s="56"/>
      <c r="KU45" s="56"/>
      <c r="KV45" s="56"/>
      <c r="KW45" s="56"/>
      <c r="KX45" s="56"/>
      <c r="KY45" s="56"/>
      <c r="KZ45" s="56"/>
      <c r="LA45" s="56"/>
      <c r="LB45" s="56"/>
      <c r="LC45" s="56"/>
      <c r="LD45" s="56"/>
      <c r="LE45" s="56"/>
      <c r="LF45" s="56"/>
      <c r="LG45" s="56"/>
      <c r="LH45" s="56"/>
      <c r="LI45" s="56"/>
      <c r="LJ45" s="56"/>
      <c r="LK45" s="56"/>
      <c r="LL45" s="56"/>
      <c r="LM45" s="56"/>
      <c r="LN45" s="56"/>
      <c r="LO45" s="56"/>
      <c r="LP45" s="56"/>
      <c r="LQ45" s="56"/>
      <c r="LR45" s="56"/>
      <c r="LS45" s="56"/>
      <c r="LT45" s="56"/>
      <c r="LU45" s="56"/>
      <c r="LV45" s="56"/>
      <c r="LW45" s="56"/>
      <c r="LX45" s="56"/>
      <c r="LY45" s="56"/>
      <c r="LZ45" s="56"/>
      <c r="MA45" s="56"/>
      <c r="MB45" s="56"/>
      <c r="MC45" s="56"/>
      <c r="MD45" s="56"/>
      <c r="ME45" s="56"/>
      <c r="MF45" s="56"/>
      <c r="MG45" s="56"/>
      <c r="MH45" s="56"/>
      <c r="MI45" s="56"/>
      <c r="MJ45" s="56"/>
      <c r="MK45" s="56"/>
      <c r="ML45" s="56"/>
      <c r="MM45" s="56"/>
      <c r="MN45" s="56"/>
      <c r="MO45" s="56"/>
      <c r="MP45" s="56"/>
      <c r="MQ45" s="56"/>
      <c r="MR45" s="56"/>
      <c r="MS45" s="56"/>
      <c r="MT45" s="56"/>
      <c r="MU45" s="56"/>
      <c r="MV45" s="56"/>
      <c r="MW45" s="56"/>
      <c r="MX45" s="56"/>
      <c r="MY45" s="56"/>
      <c r="MZ45" s="56"/>
      <c r="NA45" s="56"/>
      <c r="NB45" s="56"/>
      <c r="NC45" s="56"/>
      <c r="ND45" s="56"/>
      <c r="NE45" s="56"/>
      <c r="NF45" s="56"/>
      <c r="NG45" s="56"/>
      <c r="NH45" s="56"/>
      <c r="NI45" s="56"/>
      <c r="NJ45" s="56"/>
      <c r="NK45" s="56"/>
      <c r="NL45" s="56"/>
      <c r="NM45" s="56"/>
      <c r="NN45" s="56"/>
      <c r="NO45" s="56"/>
      <c r="NP45" s="56"/>
      <c r="NQ45" s="56"/>
      <c r="NR45" s="56"/>
      <c r="NS45" s="56"/>
      <c r="NT45" s="56"/>
      <c r="NU45" s="56"/>
      <c r="NV45" s="56"/>
      <c r="NW45" s="56"/>
      <c r="NX45" s="56"/>
      <c r="NY45" s="56"/>
      <c r="NZ45" s="56"/>
      <c r="OA45" s="56"/>
      <c r="OB45" s="56"/>
      <c r="OC45" s="56"/>
      <c r="OD45" s="56"/>
      <c r="OE45" s="56"/>
      <c r="OF45" s="56"/>
      <c r="OG45" s="56"/>
      <c r="OH45" s="56"/>
      <c r="OI45" s="56"/>
      <c r="OJ45" s="56"/>
      <c r="OK45" s="56"/>
      <c r="OL45" s="56"/>
      <c r="OM45" s="56"/>
      <c r="ON45" s="56"/>
      <c r="OO45" s="56"/>
      <c r="OP45" s="56"/>
      <c r="OQ45" s="56"/>
      <c r="OR45" s="56"/>
      <c r="OS45" s="56"/>
      <c r="OT45" s="56"/>
      <c r="OU45" s="56"/>
      <c r="OV45" s="56"/>
      <c r="OW45" s="56"/>
      <c r="OX45" s="56"/>
      <c r="OY45" s="56"/>
      <c r="OZ45" s="56"/>
      <c r="PA45" s="56"/>
      <c r="PB45" s="56"/>
      <c r="PC45" s="56"/>
      <c r="PD45" s="56"/>
      <c r="PE45" s="56"/>
      <c r="PF45" s="56"/>
      <c r="PG45" s="56"/>
      <c r="PH45" s="56"/>
      <c r="PI45" s="56"/>
      <c r="PJ45" s="56"/>
      <c r="PK45" s="56"/>
      <c r="PL45" s="56"/>
      <c r="PM45" s="56"/>
      <c r="PN45" s="56"/>
      <c r="PO45" s="56"/>
      <c r="PP45" s="56"/>
      <c r="PQ45" s="56"/>
      <c r="PR45" s="56"/>
      <c r="PS45" s="56"/>
      <c r="PT45" s="56"/>
      <c r="PU45" s="56"/>
      <c r="PV45" s="56"/>
      <c r="PW45" s="56"/>
      <c r="PX45" s="56"/>
      <c r="PY45" s="56"/>
      <c r="PZ45" s="56"/>
      <c r="QA45" s="56"/>
      <c r="QB45" s="56"/>
      <c r="QC45" s="56"/>
      <c r="QD45" s="56"/>
      <c r="QE45" s="56"/>
      <c r="QF45" s="56"/>
      <c r="QG45" s="56"/>
      <c r="QH45" s="56"/>
      <c r="QI45" s="56"/>
      <c r="QJ45" s="56"/>
      <c r="QK45" s="56"/>
      <c r="QL45" s="56"/>
      <c r="QM45" s="56"/>
      <c r="QN45" s="56"/>
      <c r="QO45" s="56"/>
      <c r="QP45" s="56"/>
      <c r="QQ45" s="56"/>
      <c r="QR45" s="56"/>
      <c r="QS45" s="56"/>
      <c r="QT45" s="56"/>
      <c r="QU45" s="56"/>
      <c r="QV45" s="56"/>
      <c r="QW45" s="56"/>
      <c r="QX45" s="56"/>
      <c r="QY45" s="56"/>
      <c r="QZ45" s="56"/>
      <c r="RA45" s="56"/>
      <c r="RB45" s="56"/>
      <c r="RC45" s="56"/>
      <c r="RD45" s="56"/>
      <c r="RE45" s="56"/>
      <c r="RF45" s="56"/>
      <c r="RG45" s="56"/>
      <c r="RH45" s="56"/>
      <c r="RI45" s="56"/>
      <c r="RJ45" s="56"/>
      <c r="RK45" s="56"/>
      <c r="RL45" s="56"/>
      <c r="RM45" s="56"/>
      <c r="RN45" s="56"/>
      <c r="RO45" s="56"/>
    </row>
    <row r="46" spans="1:483" s="53" customFormat="1" ht="15.75" thickBot="1">
      <c r="A46" s="51">
        <v>32</v>
      </c>
      <c r="B46" s="190">
        <v>44540</v>
      </c>
      <c r="C46" s="191"/>
      <c r="D46" s="64">
        <v>6354</v>
      </c>
      <c r="E46" s="197" t="s">
        <v>74</v>
      </c>
      <c r="F46" s="197"/>
      <c r="G46" s="197"/>
      <c r="H46" s="197"/>
      <c r="I46" s="197"/>
      <c r="J46" s="197"/>
      <c r="K46" s="197"/>
      <c r="L46" s="197"/>
      <c r="M46" s="193" t="s">
        <v>41</v>
      </c>
      <c r="N46" s="193"/>
      <c r="O46" s="193"/>
      <c r="P46" s="198" t="s">
        <v>42</v>
      </c>
      <c r="Q46" s="198"/>
      <c r="R46" s="198"/>
      <c r="S46" s="195">
        <v>1055.5999999999999</v>
      </c>
      <c r="T46" s="196"/>
      <c r="U46" s="55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  <c r="QU46" s="56"/>
      <c r="QV46" s="56"/>
      <c r="QW46" s="56"/>
      <c r="QX46" s="56"/>
      <c r="QY46" s="56"/>
      <c r="QZ46" s="56"/>
      <c r="RA46" s="56"/>
      <c r="RB46" s="56"/>
      <c r="RC46" s="56"/>
      <c r="RD46" s="56"/>
      <c r="RE46" s="56"/>
      <c r="RF46" s="56"/>
      <c r="RG46" s="56"/>
      <c r="RH46" s="56"/>
      <c r="RI46" s="56"/>
      <c r="RJ46" s="56"/>
      <c r="RK46" s="56"/>
      <c r="RL46" s="56"/>
      <c r="RM46" s="56"/>
      <c r="RN46" s="56"/>
      <c r="RO46" s="56"/>
    </row>
    <row r="47" spans="1:483" s="53" customFormat="1" ht="15.75" thickBot="1">
      <c r="A47" s="51">
        <v>33</v>
      </c>
      <c r="B47" s="199">
        <v>44540</v>
      </c>
      <c r="C47" s="200"/>
      <c r="D47" s="65">
        <v>6354</v>
      </c>
      <c r="E47" s="201" t="s">
        <v>75</v>
      </c>
      <c r="F47" s="201"/>
      <c r="G47" s="201"/>
      <c r="H47" s="201"/>
      <c r="I47" s="201"/>
      <c r="J47" s="201"/>
      <c r="K47" s="201"/>
      <c r="L47" s="201"/>
      <c r="M47" s="202" t="s">
        <v>41</v>
      </c>
      <c r="N47" s="202"/>
      <c r="O47" s="202"/>
      <c r="P47" s="66"/>
      <c r="Q47" s="203" t="s">
        <v>42</v>
      </c>
      <c r="R47" s="203"/>
      <c r="S47" s="204">
        <v>1233.68</v>
      </c>
      <c r="T47" s="205"/>
      <c r="U47" s="67">
        <f>SUM(S33:T47)</f>
        <v>18177.61</v>
      </c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  <c r="QU47" s="56"/>
      <c r="QV47" s="56"/>
      <c r="QW47" s="56"/>
      <c r="QX47" s="56"/>
      <c r="QY47" s="56"/>
      <c r="QZ47" s="56"/>
      <c r="RA47" s="56"/>
      <c r="RB47" s="56"/>
      <c r="RC47" s="56"/>
      <c r="RD47" s="56"/>
      <c r="RE47" s="56"/>
      <c r="RF47" s="56"/>
      <c r="RG47" s="56"/>
      <c r="RH47" s="56"/>
      <c r="RI47" s="56"/>
      <c r="RJ47" s="56"/>
      <c r="RK47" s="56"/>
      <c r="RL47" s="56"/>
      <c r="RM47" s="56"/>
      <c r="RN47" s="56"/>
      <c r="RO47" s="56"/>
    </row>
    <row r="48" spans="1:483" s="53" customFormat="1">
      <c r="A48" s="51">
        <v>34</v>
      </c>
      <c r="B48" s="206">
        <v>44543</v>
      </c>
      <c r="C48" s="207"/>
      <c r="D48" s="68">
        <v>121301</v>
      </c>
      <c r="E48" s="208" t="s">
        <v>76</v>
      </c>
      <c r="F48" s="208"/>
      <c r="G48" s="208"/>
      <c r="H48" s="208"/>
      <c r="I48" s="208"/>
      <c r="J48" s="208"/>
      <c r="K48" s="208"/>
      <c r="L48" s="208"/>
      <c r="M48" s="209">
        <v>44523</v>
      </c>
      <c r="N48" s="209"/>
      <c r="O48" s="209"/>
      <c r="P48" s="210" t="s">
        <v>77</v>
      </c>
      <c r="Q48" s="210"/>
      <c r="R48" s="210"/>
      <c r="S48" s="211">
        <v>642.32000000000005</v>
      </c>
      <c r="T48" s="212"/>
      <c r="U48" s="55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  <c r="IW48" s="56"/>
      <c r="IX48" s="56"/>
      <c r="IY48" s="56"/>
      <c r="IZ48" s="56"/>
      <c r="JA48" s="56"/>
      <c r="JB48" s="56"/>
      <c r="JC48" s="56"/>
      <c r="JD48" s="56"/>
      <c r="JE48" s="56"/>
      <c r="JF48" s="56"/>
      <c r="JG48" s="56"/>
      <c r="JH48" s="56"/>
      <c r="JI48" s="56"/>
      <c r="JJ48" s="56"/>
      <c r="JK48" s="56"/>
      <c r="JL48" s="56"/>
      <c r="JM48" s="56"/>
      <c r="JN48" s="56"/>
      <c r="JO48" s="56"/>
      <c r="JP48" s="56"/>
      <c r="JQ48" s="56"/>
      <c r="JR48" s="56"/>
      <c r="JS48" s="56"/>
      <c r="JT48" s="56"/>
      <c r="JU48" s="56"/>
      <c r="JV48" s="56"/>
      <c r="JW48" s="56"/>
      <c r="JX48" s="56"/>
      <c r="JY48" s="56"/>
      <c r="JZ48" s="56"/>
      <c r="KA48" s="56"/>
      <c r="KB48" s="56"/>
      <c r="KC48" s="56"/>
      <c r="KD48" s="56"/>
      <c r="KE48" s="56"/>
      <c r="KF48" s="56"/>
      <c r="KG48" s="56"/>
      <c r="KH48" s="56"/>
      <c r="KI48" s="56"/>
      <c r="KJ48" s="56"/>
      <c r="KK48" s="56"/>
      <c r="KL48" s="56"/>
      <c r="KM48" s="56"/>
      <c r="KN48" s="56"/>
      <c r="KO48" s="56"/>
      <c r="KP48" s="56"/>
      <c r="KQ48" s="56"/>
      <c r="KR48" s="56"/>
      <c r="KS48" s="56"/>
      <c r="KT48" s="56"/>
      <c r="KU48" s="56"/>
      <c r="KV48" s="56"/>
      <c r="KW48" s="56"/>
      <c r="KX48" s="56"/>
      <c r="KY48" s="56"/>
      <c r="KZ48" s="56"/>
      <c r="LA48" s="56"/>
      <c r="LB48" s="56"/>
      <c r="LC48" s="56"/>
      <c r="LD48" s="56"/>
      <c r="LE48" s="56"/>
      <c r="LF48" s="56"/>
      <c r="LG48" s="56"/>
      <c r="LH48" s="56"/>
      <c r="LI48" s="56"/>
      <c r="LJ48" s="56"/>
      <c r="LK48" s="56"/>
      <c r="LL48" s="56"/>
      <c r="LM48" s="56"/>
      <c r="LN48" s="56"/>
      <c r="LO48" s="56"/>
      <c r="LP48" s="56"/>
      <c r="LQ48" s="56"/>
      <c r="LR48" s="56"/>
      <c r="LS48" s="56"/>
      <c r="LT48" s="56"/>
      <c r="LU48" s="56"/>
      <c r="LV48" s="56"/>
      <c r="LW48" s="56"/>
      <c r="LX48" s="56"/>
      <c r="LY48" s="56"/>
      <c r="LZ48" s="56"/>
      <c r="MA48" s="56"/>
      <c r="MB48" s="56"/>
      <c r="MC48" s="56"/>
      <c r="MD48" s="56"/>
      <c r="ME48" s="56"/>
      <c r="MF48" s="56"/>
      <c r="MG48" s="56"/>
      <c r="MH48" s="56"/>
      <c r="MI48" s="56"/>
      <c r="MJ48" s="56"/>
      <c r="MK48" s="56"/>
      <c r="ML48" s="56"/>
      <c r="MM48" s="56"/>
      <c r="MN48" s="56"/>
      <c r="MO48" s="56"/>
      <c r="MP48" s="56"/>
      <c r="MQ48" s="56"/>
      <c r="MR48" s="56"/>
      <c r="MS48" s="56"/>
      <c r="MT48" s="56"/>
      <c r="MU48" s="56"/>
      <c r="MV48" s="56"/>
      <c r="MW48" s="56"/>
      <c r="MX48" s="56"/>
      <c r="MY48" s="56"/>
      <c r="MZ48" s="56"/>
      <c r="NA48" s="56"/>
      <c r="NB48" s="56"/>
      <c r="NC48" s="56"/>
      <c r="ND48" s="56"/>
      <c r="NE48" s="56"/>
      <c r="NF48" s="56"/>
      <c r="NG48" s="56"/>
      <c r="NH48" s="56"/>
      <c r="NI48" s="56"/>
      <c r="NJ48" s="56"/>
      <c r="NK48" s="56"/>
      <c r="NL48" s="56"/>
      <c r="NM48" s="56"/>
      <c r="NN48" s="56"/>
      <c r="NO48" s="56"/>
      <c r="NP48" s="56"/>
      <c r="NQ48" s="56"/>
      <c r="NR48" s="56"/>
      <c r="NS48" s="56"/>
      <c r="NT48" s="56"/>
      <c r="NU48" s="56"/>
      <c r="NV48" s="56"/>
      <c r="NW48" s="56"/>
      <c r="NX48" s="56"/>
      <c r="NY48" s="56"/>
      <c r="NZ48" s="56"/>
      <c r="OA48" s="56"/>
      <c r="OB48" s="56"/>
      <c r="OC48" s="56"/>
      <c r="OD48" s="56"/>
      <c r="OE48" s="56"/>
      <c r="OF48" s="56"/>
      <c r="OG48" s="56"/>
      <c r="OH48" s="56"/>
      <c r="OI48" s="56"/>
      <c r="OJ48" s="56"/>
      <c r="OK48" s="56"/>
      <c r="OL48" s="56"/>
      <c r="OM48" s="56"/>
      <c r="ON48" s="56"/>
      <c r="OO48" s="56"/>
      <c r="OP48" s="56"/>
      <c r="OQ48" s="56"/>
      <c r="OR48" s="56"/>
      <c r="OS48" s="56"/>
      <c r="OT48" s="56"/>
      <c r="OU48" s="56"/>
      <c r="OV48" s="56"/>
      <c r="OW48" s="56"/>
      <c r="OX48" s="56"/>
      <c r="OY48" s="56"/>
      <c r="OZ48" s="56"/>
      <c r="PA48" s="56"/>
      <c r="PB48" s="56"/>
      <c r="PC48" s="56"/>
      <c r="PD48" s="56"/>
      <c r="PE48" s="56"/>
      <c r="PF48" s="56"/>
      <c r="PG48" s="56"/>
      <c r="PH48" s="56"/>
      <c r="PI48" s="56"/>
      <c r="PJ48" s="56"/>
      <c r="PK48" s="56"/>
      <c r="PL48" s="56"/>
      <c r="PM48" s="56"/>
      <c r="PN48" s="56"/>
      <c r="PO48" s="56"/>
      <c r="PP48" s="56"/>
      <c r="PQ48" s="56"/>
      <c r="PR48" s="56"/>
      <c r="PS48" s="56"/>
      <c r="PT48" s="56"/>
      <c r="PU48" s="56"/>
      <c r="PV48" s="56"/>
      <c r="PW48" s="56"/>
      <c r="PX48" s="56"/>
      <c r="PY48" s="56"/>
      <c r="PZ48" s="56"/>
      <c r="QA48" s="56"/>
      <c r="QB48" s="56"/>
      <c r="QC48" s="56"/>
      <c r="QD48" s="56"/>
      <c r="QE48" s="56"/>
      <c r="QF48" s="56"/>
      <c r="QG48" s="56"/>
      <c r="QH48" s="56"/>
      <c r="QI48" s="56"/>
      <c r="QJ48" s="56"/>
      <c r="QK48" s="56"/>
      <c r="QL48" s="56"/>
      <c r="QM48" s="56"/>
      <c r="QN48" s="56"/>
      <c r="QO48" s="56"/>
      <c r="QP48" s="56"/>
      <c r="QQ48" s="56"/>
      <c r="QR48" s="56"/>
      <c r="QS48" s="56"/>
      <c r="QT48" s="56"/>
      <c r="QU48" s="56"/>
      <c r="QV48" s="56"/>
      <c r="QW48" s="56"/>
      <c r="QX48" s="56"/>
      <c r="QY48" s="56"/>
      <c r="QZ48" s="56"/>
      <c r="RA48" s="56"/>
      <c r="RB48" s="56"/>
      <c r="RC48" s="56"/>
      <c r="RD48" s="56"/>
      <c r="RE48" s="56"/>
      <c r="RF48" s="56"/>
      <c r="RG48" s="56"/>
      <c r="RH48" s="56"/>
      <c r="RI48" s="56"/>
      <c r="RJ48" s="56"/>
      <c r="RK48" s="56"/>
      <c r="RL48" s="56"/>
      <c r="RM48" s="56"/>
      <c r="RN48" s="56"/>
      <c r="RO48" s="56"/>
    </row>
    <row r="49" spans="1:483" s="53" customFormat="1">
      <c r="A49" s="51">
        <v>35</v>
      </c>
      <c r="B49" s="206">
        <v>44545</v>
      </c>
      <c r="C49" s="207"/>
      <c r="D49" s="68">
        <v>121501</v>
      </c>
      <c r="E49" s="208" t="s">
        <v>78</v>
      </c>
      <c r="F49" s="208"/>
      <c r="G49" s="208"/>
      <c r="H49" s="208"/>
      <c r="I49" s="208"/>
      <c r="J49" s="208"/>
      <c r="K49" s="208"/>
      <c r="L49" s="208"/>
      <c r="M49" s="209" t="s">
        <v>41</v>
      </c>
      <c r="N49" s="209"/>
      <c r="O49" s="209"/>
      <c r="P49" s="210" t="s">
        <v>59</v>
      </c>
      <c r="Q49" s="210"/>
      <c r="R49" s="210"/>
      <c r="S49" s="211">
        <v>14244.5</v>
      </c>
      <c r="T49" s="212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  <c r="IW49" s="56"/>
      <c r="IX49" s="56"/>
      <c r="IY49" s="56"/>
      <c r="IZ49" s="56"/>
      <c r="JA49" s="56"/>
      <c r="JB49" s="56"/>
      <c r="JC49" s="56"/>
      <c r="JD49" s="56"/>
      <c r="JE49" s="56"/>
      <c r="JF49" s="56"/>
      <c r="JG49" s="56"/>
      <c r="JH49" s="56"/>
      <c r="JI49" s="56"/>
      <c r="JJ49" s="56"/>
      <c r="JK49" s="56"/>
      <c r="JL49" s="56"/>
      <c r="JM49" s="56"/>
      <c r="JN49" s="56"/>
      <c r="JO49" s="56"/>
      <c r="JP49" s="56"/>
      <c r="JQ49" s="56"/>
      <c r="JR49" s="56"/>
      <c r="JS49" s="56"/>
      <c r="JT49" s="56"/>
      <c r="JU49" s="56"/>
      <c r="JV49" s="56"/>
      <c r="JW49" s="56"/>
      <c r="JX49" s="56"/>
      <c r="JY49" s="56"/>
      <c r="JZ49" s="56"/>
      <c r="KA49" s="56"/>
      <c r="KB49" s="56"/>
      <c r="KC49" s="56"/>
      <c r="KD49" s="56"/>
      <c r="KE49" s="56"/>
      <c r="KF49" s="56"/>
      <c r="KG49" s="56"/>
      <c r="KH49" s="56"/>
      <c r="KI49" s="56"/>
      <c r="KJ49" s="56"/>
      <c r="KK49" s="56"/>
      <c r="KL49" s="56"/>
      <c r="KM49" s="56"/>
      <c r="KN49" s="56"/>
      <c r="KO49" s="56"/>
      <c r="KP49" s="56"/>
      <c r="KQ49" s="56"/>
      <c r="KR49" s="56"/>
      <c r="KS49" s="56"/>
      <c r="KT49" s="56"/>
      <c r="KU49" s="56"/>
      <c r="KV49" s="56"/>
      <c r="KW49" s="56"/>
      <c r="KX49" s="56"/>
      <c r="KY49" s="56"/>
      <c r="KZ49" s="56"/>
      <c r="LA49" s="56"/>
      <c r="LB49" s="56"/>
      <c r="LC49" s="56"/>
      <c r="LD49" s="56"/>
      <c r="LE49" s="56"/>
      <c r="LF49" s="56"/>
      <c r="LG49" s="56"/>
      <c r="LH49" s="56"/>
      <c r="LI49" s="56"/>
      <c r="LJ49" s="56"/>
      <c r="LK49" s="56"/>
      <c r="LL49" s="56"/>
      <c r="LM49" s="56"/>
      <c r="LN49" s="56"/>
      <c r="LO49" s="56"/>
      <c r="LP49" s="56"/>
      <c r="LQ49" s="56"/>
      <c r="LR49" s="56"/>
      <c r="LS49" s="56"/>
      <c r="LT49" s="56"/>
      <c r="LU49" s="56"/>
      <c r="LV49" s="56"/>
      <c r="LW49" s="56"/>
      <c r="LX49" s="56"/>
      <c r="LY49" s="56"/>
      <c r="LZ49" s="56"/>
      <c r="MA49" s="56"/>
      <c r="MB49" s="56"/>
      <c r="MC49" s="56"/>
      <c r="MD49" s="56"/>
      <c r="ME49" s="56"/>
      <c r="MF49" s="56"/>
      <c r="MG49" s="56"/>
      <c r="MH49" s="56"/>
      <c r="MI49" s="56"/>
      <c r="MJ49" s="56"/>
      <c r="MK49" s="56"/>
      <c r="ML49" s="56"/>
      <c r="MM49" s="56"/>
      <c r="MN49" s="56"/>
      <c r="MO49" s="56"/>
      <c r="MP49" s="56"/>
      <c r="MQ49" s="56"/>
      <c r="MR49" s="56"/>
      <c r="MS49" s="56"/>
      <c r="MT49" s="56"/>
      <c r="MU49" s="56"/>
      <c r="MV49" s="56"/>
      <c r="MW49" s="56"/>
      <c r="MX49" s="56"/>
      <c r="MY49" s="56"/>
      <c r="MZ49" s="56"/>
      <c r="NA49" s="56"/>
      <c r="NB49" s="56"/>
      <c r="NC49" s="56"/>
      <c r="ND49" s="56"/>
      <c r="NE49" s="56"/>
      <c r="NF49" s="56"/>
      <c r="NG49" s="56"/>
      <c r="NH49" s="56"/>
      <c r="NI49" s="56"/>
      <c r="NJ49" s="56"/>
      <c r="NK49" s="56"/>
      <c r="NL49" s="56"/>
      <c r="NM49" s="56"/>
      <c r="NN49" s="56"/>
      <c r="NO49" s="56"/>
      <c r="NP49" s="56"/>
      <c r="NQ49" s="56"/>
      <c r="NR49" s="56"/>
      <c r="NS49" s="56"/>
      <c r="NT49" s="56"/>
      <c r="NU49" s="56"/>
      <c r="NV49" s="56"/>
      <c r="NW49" s="56"/>
      <c r="NX49" s="56"/>
      <c r="NY49" s="56"/>
      <c r="NZ49" s="56"/>
      <c r="OA49" s="56"/>
      <c r="OB49" s="56"/>
      <c r="OC49" s="56"/>
      <c r="OD49" s="56"/>
      <c r="OE49" s="56"/>
      <c r="OF49" s="56"/>
      <c r="OG49" s="56"/>
      <c r="OH49" s="56"/>
      <c r="OI49" s="56"/>
      <c r="OJ49" s="56"/>
      <c r="OK49" s="56"/>
      <c r="OL49" s="56"/>
      <c r="OM49" s="56"/>
      <c r="ON49" s="56"/>
      <c r="OO49" s="56"/>
      <c r="OP49" s="56"/>
      <c r="OQ49" s="56"/>
      <c r="OR49" s="56"/>
      <c r="OS49" s="56"/>
      <c r="OT49" s="56"/>
      <c r="OU49" s="56"/>
      <c r="OV49" s="56"/>
      <c r="OW49" s="56"/>
      <c r="OX49" s="56"/>
      <c r="OY49" s="56"/>
      <c r="OZ49" s="56"/>
      <c r="PA49" s="56"/>
      <c r="PB49" s="56"/>
      <c r="PC49" s="56"/>
      <c r="PD49" s="56"/>
      <c r="PE49" s="56"/>
      <c r="PF49" s="56"/>
      <c r="PG49" s="56"/>
      <c r="PH49" s="56"/>
      <c r="PI49" s="56"/>
      <c r="PJ49" s="56"/>
      <c r="PK49" s="56"/>
      <c r="PL49" s="56"/>
      <c r="PM49" s="56"/>
      <c r="PN49" s="56"/>
      <c r="PO49" s="56"/>
      <c r="PP49" s="56"/>
      <c r="PQ49" s="56"/>
      <c r="PR49" s="56"/>
      <c r="PS49" s="56"/>
      <c r="PT49" s="56"/>
      <c r="PU49" s="56"/>
      <c r="PV49" s="56"/>
      <c r="PW49" s="56"/>
      <c r="PX49" s="56"/>
      <c r="PY49" s="56"/>
      <c r="PZ49" s="56"/>
      <c r="QA49" s="56"/>
      <c r="QB49" s="56"/>
      <c r="QC49" s="56"/>
      <c r="QD49" s="56"/>
      <c r="QE49" s="56"/>
      <c r="QF49" s="56"/>
      <c r="QG49" s="56"/>
      <c r="QH49" s="56"/>
      <c r="QI49" s="56"/>
      <c r="QJ49" s="56"/>
      <c r="QK49" s="56"/>
      <c r="QL49" s="56"/>
      <c r="QM49" s="56"/>
      <c r="QN49" s="56"/>
      <c r="QO49" s="56"/>
      <c r="QP49" s="56"/>
      <c r="QQ49" s="56"/>
      <c r="QR49" s="56"/>
      <c r="QS49" s="56"/>
      <c r="QT49" s="56"/>
      <c r="QU49" s="56"/>
      <c r="QV49" s="56"/>
      <c r="QW49" s="56"/>
      <c r="QX49" s="56"/>
      <c r="QY49" s="56"/>
      <c r="QZ49" s="56"/>
      <c r="RA49" s="56"/>
      <c r="RB49" s="56"/>
      <c r="RC49" s="56"/>
      <c r="RD49" s="56"/>
      <c r="RE49" s="56"/>
      <c r="RF49" s="56"/>
      <c r="RG49" s="56"/>
      <c r="RH49" s="56"/>
      <c r="RI49" s="56"/>
      <c r="RJ49" s="56"/>
      <c r="RK49" s="56"/>
      <c r="RL49" s="56"/>
      <c r="RM49" s="56"/>
      <c r="RN49" s="56"/>
      <c r="RO49" s="56"/>
    </row>
    <row r="50" spans="1:483" s="53" customFormat="1">
      <c r="A50" s="51">
        <v>36</v>
      </c>
      <c r="B50" s="206">
        <v>44546</v>
      </c>
      <c r="C50" s="207"/>
      <c r="D50" s="68">
        <v>6566</v>
      </c>
      <c r="E50" s="208" t="s">
        <v>79</v>
      </c>
      <c r="F50" s="208"/>
      <c r="G50" s="208"/>
      <c r="H50" s="208"/>
      <c r="I50" s="208"/>
      <c r="J50" s="208"/>
      <c r="K50" s="208"/>
      <c r="L50" s="208"/>
      <c r="M50" s="209" t="s">
        <v>41</v>
      </c>
      <c r="N50" s="209"/>
      <c r="O50" s="209"/>
      <c r="P50" s="210" t="s">
        <v>42</v>
      </c>
      <c r="Q50" s="210"/>
      <c r="R50" s="210"/>
      <c r="S50" s="211">
        <v>27573.5</v>
      </c>
      <c r="T50" s="212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  <c r="IW50" s="56"/>
      <c r="IX50" s="56"/>
      <c r="IY50" s="56"/>
      <c r="IZ50" s="56"/>
      <c r="JA50" s="56"/>
      <c r="JB50" s="56"/>
      <c r="JC50" s="56"/>
      <c r="JD50" s="56"/>
      <c r="JE50" s="56"/>
      <c r="JF50" s="56"/>
      <c r="JG50" s="56"/>
      <c r="JH50" s="56"/>
      <c r="JI50" s="56"/>
      <c r="JJ50" s="56"/>
      <c r="JK50" s="56"/>
      <c r="JL50" s="56"/>
      <c r="JM50" s="56"/>
      <c r="JN50" s="56"/>
      <c r="JO50" s="56"/>
      <c r="JP50" s="56"/>
      <c r="JQ50" s="56"/>
      <c r="JR50" s="56"/>
      <c r="JS50" s="56"/>
      <c r="JT50" s="56"/>
      <c r="JU50" s="56"/>
      <c r="JV50" s="56"/>
      <c r="JW50" s="56"/>
      <c r="JX50" s="56"/>
      <c r="JY50" s="56"/>
      <c r="JZ50" s="56"/>
      <c r="KA50" s="56"/>
      <c r="KB50" s="56"/>
      <c r="KC50" s="56"/>
      <c r="KD50" s="56"/>
      <c r="KE50" s="56"/>
      <c r="KF50" s="56"/>
      <c r="KG50" s="56"/>
      <c r="KH50" s="56"/>
      <c r="KI50" s="56"/>
      <c r="KJ50" s="56"/>
      <c r="KK50" s="56"/>
      <c r="KL50" s="56"/>
      <c r="KM50" s="56"/>
      <c r="KN50" s="56"/>
      <c r="KO50" s="56"/>
      <c r="KP50" s="56"/>
      <c r="KQ50" s="56"/>
      <c r="KR50" s="56"/>
      <c r="KS50" s="56"/>
      <c r="KT50" s="56"/>
      <c r="KU50" s="56"/>
      <c r="KV50" s="56"/>
      <c r="KW50" s="56"/>
      <c r="KX50" s="56"/>
      <c r="KY50" s="56"/>
      <c r="KZ50" s="56"/>
      <c r="LA50" s="56"/>
      <c r="LB50" s="56"/>
      <c r="LC50" s="56"/>
      <c r="LD50" s="56"/>
      <c r="LE50" s="56"/>
      <c r="LF50" s="56"/>
      <c r="LG50" s="56"/>
      <c r="LH50" s="56"/>
      <c r="LI50" s="56"/>
      <c r="LJ50" s="56"/>
      <c r="LK50" s="56"/>
      <c r="LL50" s="56"/>
      <c r="LM50" s="56"/>
      <c r="LN50" s="56"/>
      <c r="LO50" s="56"/>
      <c r="LP50" s="56"/>
      <c r="LQ50" s="56"/>
      <c r="LR50" s="56"/>
      <c r="LS50" s="56"/>
      <c r="LT50" s="56"/>
      <c r="LU50" s="56"/>
      <c r="LV50" s="56"/>
      <c r="LW50" s="56"/>
      <c r="LX50" s="56"/>
      <c r="LY50" s="56"/>
      <c r="LZ50" s="56"/>
      <c r="MA50" s="56"/>
      <c r="MB50" s="56"/>
      <c r="MC50" s="56"/>
      <c r="MD50" s="56"/>
      <c r="ME50" s="56"/>
      <c r="MF50" s="56"/>
      <c r="MG50" s="56"/>
      <c r="MH50" s="56"/>
      <c r="MI50" s="56"/>
      <c r="MJ50" s="56"/>
      <c r="MK50" s="56"/>
      <c r="ML50" s="56"/>
      <c r="MM50" s="56"/>
      <c r="MN50" s="56"/>
      <c r="MO50" s="56"/>
      <c r="MP50" s="56"/>
      <c r="MQ50" s="56"/>
      <c r="MR50" s="56"/>
      <c r="MS50" s="56"/>
      <c r="MT50" s="56"/>
      <c r="MU50" s="56"/>
      <c r="MV50" s="56"/>
      <c r="MW50" s="56"/>
      <c r="MX50" s="56"/>
      <c r="MY50" s="56"/>
      <c r="MZ50" s="56"/>
      <c r="NA50" s="56"/>
      <c r="NB50" s="56"/>
      <c r="NC50" s="56"/>
      <c r="ND50" s="56"/>
      <c r="NE50" s="56"/>
      <c r="NF50" s="56"/>
      <c r="NG50" s="56"/>
      <c r="NH50" s="56"/>
      <c r="NI50" s="56"/>
      <c r="NJ50" s="56"/>
      <c r="NK50" s="56"/>
      <c r="NL50" s="56"/>
      <c r="NM50" s="56"/>
      <c r="NN50" s="56"/>
      <c r="NO50" s="56"/>
      <c r="NP50" s="56"/>
      <c r="NQ50" s="56"/>
      <c r="NR50" s="56"/>
      <c r="NS50" s="56"/>
      <c r="NT50" s="56"/>
      <c r="NU50" s="56"/>
      <c r="NV50" s="56"/>
      <c r="NW50" s="56"/>
      <c r="NX50" s="56"/>
      <c r="NY50" s="56"/>
      <c r="NZ50" s="56"/>
      <c r="OA50" s="56"/>
      <c r="OB50" s="56"/>
      <c r="OC50" s="56"/>
      <c r="OD50" s="56"/>
      <c r="OE50" s="56"/>
      <c r="OF50" s="56"/>
      <c r="OG50" s="56"/>
      <c r="OH50" s="56"/>
      <c r="OI50" s="56"/>
      <c r="OJ50" s="56"/>
      <c r="OK50" s="56"/>
      <c r="OL50" s="56"/>
      <c r="OM50" s="56"/>
      <c r="ON50" s="56"/>
      <c r="OO50" s="56"/>
      <c r="OP50" s="56"/>
      <c r="OQ50" s="56"/>
      <c r="OR50" s="56"/>
      <c r="OS50" s="56"/>
      <c r="OT50" s="56"/>
      <c r="OU50" s="56"/>
      <c r="OV50" s="56"/>
      <c r="OW50" s="56"/>
      <c r="OX50" s="56"/>
      <c r="OY50" s="56"/>
      <c r="OZ50" s="56"/>
      <c r="PA50" s="56"/>
      <c r="PB50" s="56"/>
      <c r="PC50" s="56"/>
      <c r="PD50" s="56"/>
      <c r="PE50" s="56"/>
      <c r="PF50" s="56"/>
      <c r="PG50" s="56"/>
      <c r="PH50" s="56"/>
      <c r="PI50" s="56"/>
      <c r="PJ50" s="56"/>
      <c r="PK50" s="56"/>
      <c r="PL50" s="56"/>
      <c r="PM50" s="56"/>
      <c r="PN50" s="56"/>
      <c r="PO50" s="56"/>
      <c r="PP50" s="56"/>
      <c r="PQ50" s="56"/>
      <c r="PR50" s="56"/>
      <c r="PS50" s="56"/>
      <c r="PT50" s="56"/>
      <c r="PU50" s="56"/>
      <c r="PV50" s="56"/>
      <c r="PW50" s="56"/>
      <c r="PX50" s="56"/>
      <c r="PY50" s="56"/>
      <c r="PZ50" s="56"/>
      <c r="QA50" s="56"/>
      <c r="QB50" s="56"/>
      <c r="QC50" s="56"/>
      <c r="QD50" s="56"/>
      <c r="QE50" s="56"/>
      <c r="QF50" s="56"/>
      <c r="QG50" s="56"/>
      <c r="QH50" s="56"/>
      <c r="QI50" s="56"/>
      <c r="QJ50" s="56"/>
      <c r="QK50" s="56"/>
      <c r="QL50" s="56"/>
      <c r="QM50" s="56"/>
      <c r="QN50" s="56"/>
      <c r="QO50" s="56"/>
      <c r="QP50" s="56"/>
      <c r="QQ50" s="56"/>
      <c r="QR50" s="56"/>
      <c r="QS50" s="56"/>
      <c r="QT50" s="56"/>
      <c r="QU50" s="56"/>
      <c r="QV50" s="56"/>
      <c r="QW50" s="56"/>
      <c r="QX50" s="56"/>
      <c r="QY50" s="56"/>
      <c r="QZ50" s="56"/>
      <c r="RA50" s="56"/>
      <c r="RB50" s="56"/>
      <c r="RC50" s="56"/>
      <c r="RD50" s="56"/>
      <c r="RE50" s="56"/>
      <c r="RF50" s="56"/>
      <c r="RG50" s="56"/>
      <c r="RH50" s="56"/>
      <c r="RI50" s="56"/>
      <c r="RJ50" s="56"/>
      <c r="RK50" s="56"/>
      <c r="RL50" s="56"/>
      <c r="RM50" s="56"/>
      <c r="RN50" s="56"/>
      <c r="RO50" s="56"/>
    </row>
    <row r="51" spans="1:483" s="53" customFormat="1">
      <c r="A51" s="51">
        <v>37</v>
      </c>
      <c r="B51" s="206">
        <v>44547</v>
      </c>
      <c r="C51" s="207"/>
      <c r="D51" s="68">
        <v>121701</v>
      </c>
      <c r="E51" s="208" t="s">
        <v>80</v>
      </c>
      <c r="F51" s="208"/>
      <c r="G51" s="208"/>
      <c r="H51" s="208"/>
      <c r="I51" s="208"/>
      <c r="J51" s="208"/>
      <c r="K51" s="208"/>
      <c r="L51" s="208"/>
      <c r="M51" s="209" t="s">
        <v>41</v>
      </c>
      <c r="N51" s="209"/>
      <c r="O51" s="209"/>
      <c r="P51" s="210" t="s">
        <v>59</v>
      </c>
      <c r="Q51" s="210"/>
      <c r="R51" s="210"/>
      <c r="S51" s="211">
        <v>3658.57</v>
      </c>
      <c r="T51" s="212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  <c r="IW51" s="56"/>
      <c r="IX51" s="56"/>
      <c r="IY51" s="56"/>
      <c r="IZ51" s="56"/>
      <c r="JA51" s="56"/>
      <c r="JB51" s="56"/>
      <c r="JC51" s="56"/>
      <c r="JD51" s="56"/>
      <c r="JE51" s="56"/>
      <c r="JF51" s="56"/>
      <c r="JG51" s="56"/>
      <c r="JH51" s="56"/>
      <c r="JI51" s="56"/>
      <c r="JJ51" s="56"/>
      <c r="JK51" s="56"/>
      <c r="JL51" s="56"/>
      <c r="JM51" s="56"/>
      <c r="JN51" s="56"/>
      <c r="JO51" s="56"/>
      <c r="JP51" s="56"/>
      <c r="JQ51" s="56"/>
      <c r="JR51" s="56"/>
      <c r="JS51" s="56"/>
      <c r="JT51" s="56"/>
      <c r="JU51" s="56"/>
      <c r="JV51" s="56"/>
      <c r="JW51" s="56"/>
      <c r="JX51" s="56"/>
      <c r="JY51" s="56"/>
      <c r="JZ51" s="56"/>
      <c r="KA51" s="56"/>
      <c r="KB51" s="56"/>
      <c r="KC51" s="56"/>
      <c r="KD51" s="56"/>
      <c r="KE51" s="56"/>
      <c r="KF51" s="56"/>
      <c r="KG51" s="56"/>
      <c r="KH51" s="56"/>
      <c r="KI51" s="56"/>
      <c r="KJ51" s="56"/>
      <c r="KK51" s="56"/>
      <c r="KL51" s="56"/>
      <c r="KM51" s="56"/>
      <c r="KN51" s="56"/>
      <c r="KO51" s="56"/>
      <c r="KP51" s="56"/>
      <c r="KQ51" s="56"/>
      <c r="KR51" s="56"/>
      <c r="KS51" s="56"/>
      <c r="KT51" s="56"/>
      <c r="KU51" s="56"/>
      <c r="KV51" s="56"/>
      <c r="KW51" s="56"/>
      <c r="KX51" s="56"/>
      <c r="KY51" s="56"/>
      <c r="KZ51" s="56"/>
      <c r="LA51" s="56"/>
      <c r="LB51" s="56"/>
      <c r="LC51" s="56"/>
      <c r="LD51" s="56"/>
      <c r="LE51" s="56"/>
      <c r="LF51" s="56"/>
      <c r="LG51" s="56"/>
      <c r="LH51" s="56"/>
      <c r="LI51" s="56"/>
      <c r="LJ51" s="56"/>
      <c r="LK51" s="56"/>
      <c r="LL51" s="56"/>
      <c r="LM51" s="56"/>
      <c r="LN51" s="56"/>
      <c r="LO51" s="56"/>
      <c r="LP51" s="56"/>
      <c r="LQ51" s="56"/>
      <c r="LR51" s="56"/>
      <c r="LS51" s="56"/>
      <c r="LT51" s="56"/>
      <c r="LU51" s="56"/>
      <c r="LV51" s="56"/>
      <c r="LW51" s="56"/>
      <c r="LX51" s="56"/>
      <c r="LY51" s="56"/>
      <c r="LZ51" s="56"/>
      <c r="MA51" s="56"/>
      <c r="MB51" s="56"/>
      <c r="MC51" s="56"/>
      <c r="MD51" s="56"/>
      <c r="ME51" s="56"/>
      <c r="MF51" s="56"/>
      <c r="MG51" s="56"/>
      <c r="MH51" s="56"/>
      <c r="MI51" s="56"/>
      <c r="MJ51" s="56"/>
      <c r="MK51" s="56"/>
      <c r="ML51" s="56"/>
      <c r="MM51" s="56"/>
      <c r="MN51" s="56"/>
      <c r="MO51" s="56"/>
      <c r="MP51" s="56"/>
      <c r="MQ51" s="56"/>
      <c r="MR51" s="56"/>
      <c r="MS51" s="56"/>
      <c r="MT51" s="56"/>
      <c r="MU51" s="56"/>
      <c r="MV51" s="56"/>
      <c r="MW51" s="56"/>
      <c r="MX51" s="56"/>
      <c r="MY51" s="56"/>
      <c r="MZ51" s="56"/>
      <c r="NA51" s="56"/>
      <c r="NB51" s="56"/>
      <c r="NC51" s="56"/>
      <c r="ND51" s="56"/>
      <c r="NE51" s="56"/>
      <c r="NF51" s="56"/>
      <c r="NG51" s="56"/>
      <c r="NH51" s="56"/>
      <c r="NI51" s="56"/>
      <c r="NJ51" s="56"/>
      <c r="NK51" s="56"/>
      <c r="NL51" s="56"/>
      <c r="NM51" s="56"/>
      <c r="NN51" s="56"/>
      <c r="NO51" s="56"/>
      <c r="NP51" s="56"/>
      <c r="NQ51" s="56"/>
      <c r="NR51" s="56"/>
      <c r="NS51" s="56"/>
      <c r="NT51" s="56"/>
      <c r="NU51" s="56"/>
      <c r="NV51" s="56"/>
      <c r="NW51" s="56"/>
      <c r="NX51" s="56"/>
      <c r="NY51" s="56"/>
      <c r="NZ51" s="56"/>
      <c r="OA51" s="56"/>
      <c r="OB51" s="56"/>
      <c r="OC51" s="56"/>
      <c r="OD51" s="56"/>
      <c r="OE51" s="56"/>
      <c r="OF51" s="56"/>
      <c r="OG51" s="56"/>
      <c r="OH51" s="56"/>
      <c r="OI51" s="56"/>
      <c r="OJ51" s="56"/>
      <c r="OK51" s="56"/>
      <c r="OL51" s="56"/>
      <c r="OM51" s="56"/>
      <c r="ON51" s="56"/>
      <c r="OO51" s="56"/>
      <c r="OP51" s="56"/>
      <c r="OQ51" s="56"/>
      <c r="OR51" s="56"/>
      <c r="OS51" s="56"/>
      <c r="OT51" s="56"/>
      <c r="OU51" s="56"/>
      <c r="OV51" s="56"/>
      <c r="OW51" s="56"/>
      <c r="OX51" s="56"/>
      <c r="OY51" s="56"/>
      <c r="OZ51" s="56"/>
      <c r="PA51" s="56"/>
      <c r="PB51" s="56"/>
      <c r="PC51" s="56"/>
      <c r="PD51" s="56"/>
      <c r="PE51" s="56"/>
      <c r="PF51" s="56"/>
      <c r="PG51" s="56"/>
      <c r="PH51" s="56"/>
      <c r="PI51" s="56"/>
      <c r="PJ51" s="56"/>
      <c r="PK51" s="56"/>
      <c r="PL51" s="56"/>
      <c r="PM51" s="56"/>
      <c r="PN51" s="56"/>
      <c r="PO51" s="56"/>
      <c r="PP51" s="56"/>
      <c r="PQ51" s="56"/>
      <c r="PR51" s="56"/>
      <c r="PS51" s="56"/>
      <c r="PT51" s="56"/>
      <c r="PU51" s="56"/>
      <c r="PV51" s="56"/>
      <c r="PW51" s="56"/>
      <c r="PX51" s="56"/>
      <c r="PY51" s="56"/>
      <c r="PZ51" s="56"/>
      <c r="QA51" s="56"/>
      <c r="QB51" s="56"/>
      <c r="QC51" s="56"/>
      <c r="QD51" s="56"/>
      <c r="QE51" s="56"/>
      <c r="QF51" s="56"/>
      <c r="QG51" s="56"/>
      <c r="QH51" s="56"/>
      <c r="QI51" s="56"/>
      <c r="QJ51" s="56"/>
      <c r="QK51" s="56"/>
      <c r="QL51" s="56"/>
      <c r="QM51" s="56"/>
      <c r="QN51" s="56"/>
      <c r="QO51" s="56"/>
      <c r="QP51" s="56"/>
      <c r="QQ51" s="56"/>
      <c r="QR51" s="56"/>
      <c r="QS51" s="56"/>
      <c r="QT51" s="56"/>
      <c r="QU51" s="56"/>
      <c r="QV51" s="56"/>
      <c r="QW51" s="56"/>
      <c r="QX51" s="56"/>
      <c r="QY51" s="56"/>
      <c r="QZ51" s="56"/>
      <c r="RA51" s="56"/>
      <c r="RB51" s="56"/>
      <c r="RC51" s="56"/>
      <c r="RD51" s="56"/>
      <c r="RE51" s="56"/>
      <c r="RF51" s="56"/>
      <c r="RG51" s="56"/>
      <c r="RH51" s="56"/>
      <c r="RI51" s="56"/>
      <c r="RJ51" s="56"/>
      <c r="RK51" s="56"/>
      <c r="RL51" s="56"/>
      <c r="RM51" s="56"/>
      <c r="RN51" s="56"/>
      <c r="RO51" s="56"/>
    </row>
    <row r="52" spans="1:483" s="53" customFormat="1">
      <c r="A52" s="51">
        <v>38</v>
      </c>
      <c r="B52" s="206">
        <v>44550</v>
      </c>
      <c r="C52" s="207"/>
      <c r="D52" s="68">
        <v>12438</v>
      </c>
      <c r="E52" s="208" t="s">
        <v>81</v>
      </c>
      <c r="F52" s="208"/>
      <c r="G52" s="208"/>
      <c r="H52" s="208"/>
      <c r="I52" s="208"/>
      <c r="J52" s="208"/>
      <c r="K52" s="208"/>
      <c r="L52" s="208"/>
      <c r="M52" s="209" t="s">
        <v>41</v>
      </c>
      <c r="N52" s="209"/>
      <c r="O52" s="209"/>
      <c r="P52" s="210" t="s">
        <v>42</v>
      </c>
      <c r="Q52" s="210"/>
      <c r="R52" s="210"/>
      <c r="S52" s="211">
        <v>847.87</v>
      </c>
      <c r="T52" s="212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  <c r="IW52" s="56"/>
      <c r="IX52" s="56"/>
      <c r="IY52" s="56"/>
      <c r="IZ52" s="56"/>
      <c r="JA52" s="56"/>
      <c r="JB52" s="56"/>
      <c r="JC52" s="56"/>
      <c r="JD52" s="56"/>
      <c r="JE52" s="56"/>
      <c r="JF52" s="56"/>
      <c r="JG52" s="56"/>
      <c r="JH52" s="56"/>
      <c r="JI52" s="56"/>
      <c r="JJ52" s="56"/>
      <c r="JK52" s="56"/>
      <c r="JL52" s="56"/>
      <c r="JM52" s="56"/>
      <c r="JN52" s="56"/>
      <c r="JO52" s="56"/>
      <c r="JP52" s="56"/>
      <c r="JQ52" s="56"/>
      <c r="JR52" s="56"/>
      <c r="JS52" s="56"/>
      <c r="JT52" s="56"/>
      <c r="JU52" s="56"/>
      <c r="JV52" s="56"/>
      <c r="JW52" s="56"/>
      <c r="JX52" s="56"/>
      <c r="JY52" s="56"/>
      <c r="JZ52" s="56"/>
      <c r="KA52" s="56"/>
      <c r="KB52" s="56"/>
      <c r="KC52" s="56"/>
      <c r="KD52" s="56"/>
      <c r="KE52" s="56"/>
      <c r="KF52" s="56"/>
      <c r="KG52" s="56"/>
      <c r="KH52" s="56"/>
      <c r="KI52" s="56"/>
      <c r="KJ52" s="56"/>
      <c r="KK52" s="56"/>
      <c r="KL52" s="56"/>
      <c r="KM52" s="56"/>
      <c r="KN52" s="56"/>
      <c r="KO52" s="56"/>
      <c r="KP52" s="56"/>
      <c r="KQ52" s="56"/>
      <c r="KR52" s="56"/>
      <c r="KS52" s="56"/>
      <c r="KT52" s="56"/>
      <c r="KU52" s="56"/>
      <c r="KV52" s="56"/>
      <c r="KW52" s="56"/>
      <c r="KX52" s="56"/>
      <c r="KY52" s="56"/>
      <c r="KZ52" s="56"/>
      <c r="LA52" s="56"/>
      <c r="LB52" s="56"/>
      <c r="LC52" s="56"/>
      <c r="LD52" s="56"/>
      <c r="LE52" s="56"/>
      <c r="LF52" s="56"/>
      <c r="LG52" s="56"/>
      <c r="LH52" s="56"/>
      <c r="LI52" s="56"/>
      <c r="LJ52" s="56"/>
      <c r="LK52" s="56"/>
      <c r="LL52" s="56"/>
      <c r="LM52" s="56"/>
      <c r="LN52" s="56"/>
      <c r="LO52" s="56"/>
      <c r="LP52" s="56"/>
      <c r="LQ52" s="56"/>
      <c r="LR52" s="56"/>
      <c r="LS52" s="56"/>
      <c r="LT52" s="56"/>
      <c r="LU52" s="56"/>
      <c r="LV52" s="56"/>
      <c r="LW52" s="56"/>
      <c r="LX52" s="56"/>
      <c r="LY52" s="56"/>
      <c r="LZ52" s="56"/>
      <c r="MA52" s="56"/>
      <c r="MB52" s="56"/>
      <c r="MC52" s="56"/>
      <c r="MD52" s="56"/>
      <c r="ME52" s="56"/>
      <c r="MF52" s="56"/>
      <c r="MG52" s="56"/>
      <c r="MH52" s="56"/>
      <c r="MI52" s="56"/>
      <c r="MJ52" s="56"/>
      <c r="MK52" s="56"/>
      <c r="ML52" s="56"/>
      <c r="MM52" s="56"/>
      <c r="MN52" s="56"/>
      <c r="MO52" s="56"/>
      <c r="MP52" s="56"/>
      <c r="MQ52" s="56"/>
      <c r="MR52" s="56"/>
      <c r="MS52" s="56"/>
      <c r="MT52" s="56"/>
      <c r="MU52" s="56"/>
      <c r="MV52" s="56"/>
      <c r="MW52" s="56"/>
      <c r="MX52" s="56"/>
      <c r="MY52" s="56"/>
      <c r="MZ52" s="56"/>
      <c r="NA52" s="56"/>
      <c r="NB52" s="56"/>
      <c r="NC52" s="56"/>
      <c r="ND52" s="56"/>
      <c r="NE52" s="56"/>
      <c r="NF52" s="56"/>
      <c r="NG52" s="56"/>
      <c r="NH52" s="56"/>
      <c r="NI52" s="56"/>
      <c r="NJ52" s="56"/>
      <c r="NK52" s="56"/>
      <c r="NL52" s="56"/>
      <c r="NM52" s="56"/>
      <c r="NN52" s="56"/>
      <c r="NO52" s="56"/>
      <c r="NP52" s="56"/>
      <c r="NQ52" s="56"/>
      <c r="NR52" s="56"/>
      <c r="NS52" s="56"/>
      <c r="NT52" s="56"/>
      <c r="NU52" s="56"/>
      <c r="NV52" s="56"/>
      <c r="NW52" s="56"/>
      <c r="NX52" s="56"/>
      <c r="NY52" s="56"/>
      <c r="NZ52" s="56"/>
      <c r="OA52" s="56"/>
      <c r="OB52" s="56"/>
      <c r="OC52" s="56"/>
      <c r="OD52" s="56"/>
      <c r="OE52" s="56"/>
      <c r="OF52" s="56"/>
      <c r="OG52" s="56"/>
      <c r="OH52" s="56"/>
      <c r="OI52" s="56"/>
      <c r="OJ52" s="56"/>
      <c r="OK52" s="56"/>
      <c r="OL52" s="56"/>
      <c r="OM52" s="56"/>
      <c r="ON52" s="56"/>
      <c r="OO52" s="56"/>
      <c r="OP52" s="56"/>
      <c r="OQ52" s="56"/>
      <c r="OR52" s="56"/>
      <c r="OS52" s="56"/>
      <c r="OT52" s="56"/>
      <c r="OU52" s="56"/>
      <c r="OV52" s="56"/>
      <c r="OW52" s="56"/>
      <c r="OX52" s="56"/>
      <c r="OY52" s="56"/>
      <c r="OZ52" s="56"/>
      <c r="PA52" s="56"/>
      <c r="PB52" s="56"/>
      <c r="PC52" s="56"/>
      <c r="PD52" s="56"/>
      <c r="PE52" s="56"/>
      <c r="PF52" s="56"/>
      <c r="PG52" s="56"/>
      <c r="PH52" s="56"/>
      <c r="PI52" s="56"/>
      <c r="PJ52" s="56"/>
      <c r="PK52" s="56"/>
      <c r="PL52" s="56"/>
      <c r="PM52" s="56"/>
      <c r="PN52" s="56"/>
      <c r="PO52" s="56"/>
      <c r="PP52" s="56"/>
      <c r="PQ52" s="56"/>
      <c r="PR52" s="56"/>
      <c r="PS52" s="56"/>
      <c r="PT52" s="56"/>
      <c r="PU52" s="56"/>
      <c r="PV52" s="56"/>
      <c r="PW52" s="56"/>
      <c r="PX52" s="56"/>
      <c r="PY52" s="56"/>
      <c r="PZ52" s="56"/>
      <c r="QA52" s="56"/>
      <c r="QB52" s="56"/>
      <c r="QC52" s="56"/>
      <c r="QD52" s="56"/>
      <c r="QE52" s="56"/>
      <c r="QF52" s="56"/>
      <c r="QG52" s="56"/>
      <c r="QH52" s="56"/>
      <c r="QI52" s="56"/>
      <c r="QJ52" s="56"/>
      <c r="QK52" s="56"/>
      <c r="QL52" s="56"/>
      <c r="QM52" s="56"/>
      <c r="QN52" s="56"/>
      <c r="QO52" s="56"/>
      <c r="QP52" s="56"/>
      <c r="QQ52" s="56"/>
      <c r="QR52" s="56"/>
      <c r="QS52" s="56"/>
      <c r="QT52" s="56"/>
      <c r="QU52" s="56"/>
      <c r="QV52" s="56"/>
      <c r="QW52" s="56"/>
      <c r="QX52" s="56"/>
      <c r="QY52" s="56"/>
      <c r="QZ52" s="56"/>
      <c r="RA52" s="56"/>
      <c r="RB52" s="56"/>
      <c r="RC52" s="56"/>
      <c r="RD52" s="56"/>
      <c r="RE52" s="56"/>
      <c r="RF52" s="56"/>
      <c r="RG52" s="56"/>
      <c r="RH52" s="56"/>
      <c r="RI52" s="56"/>
      <c r="RJ52" s="56"/>
      <c r="RK52" s="56"/>
      <c r="RL52" s="56"/>
      <c r="RM52" s="56"/>
      <c r="RN52" s="56"/>
      <c r="RO52" s="56"/>
    </row>
    <row r="53" spans="1:483" s="53" customFormat="1">
      <c r="A53" s="51">
        <v>39</v>
      </c>
      <c r="B53" s="206">
        <v>44550</v>
      </c>
      <c r="C53" s="207"/>
      <c r="D53" s="68">
        <v>12438</v>
      </c>
      <c r="E53" s="208" t="s">
        <v>82</v>
      </c>
      <c r="F53" s="208"/>
      <c r="G53" s="208"/>
      <c r="H53" s="208"/>
      <c r="I53" s="208"/>
      <c r="J53" s="208"/>
      <c r="K53" s="208"/>
      <c r="L53" s="208"/>
      <c r="M53" s="209" t="s">
        <v>41</v>
      </c>
      <c r="N53" s="209"/>
      <c r="O53" s="209"/>
      <c r="P53" s="210" t="s">
        <v>42</v>
      </c>
      <c r="Q53" s="210"/>
      <c r="R53" s="210"/>
      <c r="S53" s="211">
        <v>966.71</v>
      </c>
      <c r="T53" s="212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  <c r="IW53" s="56"/>
      <c r="IX53" s="56"/>
      <c r="IY53" s="56"/>
      <c r="IZ53" s="56"/>
      <c r="JA53" s="56"/>
      <c r="JB53" s="56"/>
      <c r="JC53" s="56"/>
      <c r="JD53" s="56"/>
      <c r="JE53" s="56"/>
      <c r="JF53" s="56"/>
      <c r="JG53" s="56"/>
      <c r="JH53" s="56"/>
      <c r="JI53" s="56"/>
      <c r="JJ53" s="56"/>
      <c r="JK53" s="56"/>
      <c r="JL53" s="56"/>
      <c r="JM53" s="56"/>
      <c r="JN53" s="56"/>
      <c r="JO53" s="56"/>
      <c r="JP53" s="56"/>
      <c r="JQ53" s="56"/>
      <c r="JR53" s="56"/>
      <c r="JS53" s="56"/>
      <c r="JT53" s="56"/>
      <c r="JU53" s="56"/>
      <c r="JV53" s="56"/>
      <c r="JW53" s="56"/>
      <c r="JX53" s="56"/>
      <c r="JY53" s="56"/>
      <c r="JZ53" s="56"/>
      <c r="KA53" s="56"/>
      <c r="KB53" s="56"/>
      <c r="KC53" s="56"/>
      <c r="KD53" s="56"/>
      <c r="KE53" s="56"/>
      <c r="KF53" s="56"/>
      <c r="KG53" s="56"/>
      <c r="KH53" s="56"/>
      <c r="KI53" s="56"/>
      <c r="KJ53" s="56"/>
      <c r="KK53" s="56"/>
      <c r="KL53" s="56"/>
      <c r="KM53" s="56"/>
      <c r="KN53" s="56"/>
      <c r="KO53" s="56"/>
      <c r="KP53" s="56"/>
      <c r="KQ53" s="56"/>
      <c r="KR53" s="56"/>
      <c r="KS53" s="56"/>
      <c r="KT53" s="56"/>
      <c r="KU53" s="56"/>
      <c r="KV53" s="56"/>
      <c r="KW53" s="56"/>
      <c r="KX53" s="56"/>
      <c r="KY53" s="56"/>
      <c r="KZ53" s="56"/>
      <c r="LA53" s="56"/>
      <c r="LB53" s="56"/>
      <c r="LC53" s="56"/>
      <c r="LD53" s="56"/>
      <c r="LE53" s="56"/>
      <c r="LF53" s="56"/>
      <c r="LG53" s="56"/>
      <c r="LH53" s="56"/>
      <c r="LI53" s="56"/>
      <c r="LJ53" s="56"/>
      <c r="LK53" s="56"/>
      <c r="LL53" s="56"/>
      <c r="LM53" s="56"/>
      <c r="LN53" s="56"/>
      <c r="LO53" s="56"/>
      <c r="LP53" s="56"/>
      <c r="LQ53" s="56"/>
      <c r="LR53" s="56"/>
      <c r="LS53" s="56"/>
      <c r="LT53" s="56"/>
      <c r="LU53" s="56"/>
      <c r="LV53" s="56"/>
      <c r="LW53" s="56"/>
      <c r="LX53" s="56"/>
      <c r="LY53" s="56"/>
      <c r="LZ53" s="56"/>
      <c r="MA53" s="56"/>
      <c r="MB53" s="56"/>
      <c r="MC53" s="56"/>
      <c r="MD53" s="56"/>
      <c r="ME53" s="56"/>
      <c r="MF53" s="56"/>
      <c r="MG53" s="56"/>
      <c r="MH53" s="56"/>
      <c r="MI53" s="56"/>
      <c r="MJ53" s="56"/>
      <c r="MK53" s="56"/>
      <c r="ML53" s="56"/>
      <c r="MM53" s="56"/>
      <c r="MN53" s="56"/>
      <c r="MO53" s="56"/>
      <c r="MP53" s="56"/>
      <c r="MQ53" s="56"/>
      <c r="MR53" s="56"/>
      <c r="MS53" s="56"/>
      <c r="MT53" s="56"/>
      <c r="MU53" s="56"/>
      <c r="MV53" s="56"/>
      <c r="MW53" s="56"/>
      <c r="MX53" s="56"/>
      <c r="MY53" s="56"/>
      <c r="MZ53" s="56"/>
      <c r="NA53" s="56"/>
      <c r="NB53" s="56"/>
      <c r="NC53" s="56"/>
      <c r="ND53" s="56"/>
      <c r="NE53" s="56"/>
      <c r="NF53" s="56"/>
      <c r="NG53" s="56"/>
      <c r="NH53" s="56"/>
      <c r="NI53" s="56"/>
      <c r="NJ53" s="56"/>
      <c r="NK53" s="56"/>
      <c r="NL53" s="56"/>
      <c r="NM53" s="56"/>
      <c r="NN53" s="56"/>
      <c r="NO53" s="56"/>
      <c r="NP53" s="56"/>
      <c r="NQ53" s="56"/>
      <c r="NR53" s="56"/>
      <c r="NS53" s="56"/>
      <c r="NT53" s="56"/>
      <c r="NU53" s="56"/>
      <c r="NV53" s="56"/>
      <c r="NW53" s="56"/>
      <c r="NX53" s="56"/>
      <c r="NY53" s="56"/>
      <c r="NZ53" s="56"/>
      <c r="OA53" s="56"/>
      <c r="OB53" s="56"/>
      <c r="OC53" s="56"/>
      <c r="OD53" s="56"/>
      <c r="OE53" s="56"/>
      <c r="OF53" s="56"/>
      <c r="OG53" s="56"/>
      <c r="OH53" s="56"/>
      <c r="OI53" s="56"/>
      <c r="OJ53" s="56"/>
      <c r="OK53" s="56"/>
      <c r="OL53" s="56"/>
      <c r="OM53" s="56"/>
      <c r="ON53" s="56"/>
      <c r="OO53" s="56"/>
      <c r="OP53" s="56"/>
      <c r="OQ53" s="56"/>
      <c r="OR53" s="56"/>
      <c r="OS53" s="56"/>
      <c r="OT53" s="56"/>
      <c r="OU53" s="56"/>
      <c r="OV53" s="56"/>
      <c r="OW53" s="56"/>
      <c r="OX53" s="56"/>
      <c r="OY53" s="56"/>
      <c r="OZ53" s="56"/>
      <c r="PA53" s="56"/>
      <c r="PB53" s="56"/>
      <c r="PC53" s="56"/>
      <c r="PD53" s="56"/>
      <c r="PE53" s="56"/>
      <c r="PF53" s="56"/>
      <c r="PG53" s="56"/>
      <c r="PH53" s="56"/>
      <c r="PI53" s="56"/>
      <c r="PJ53" s="56"/>
      <c r="PK53" s="56"/>
      <c r="PL53" s="56"/>
      <c r="PM53" s="56"/>
      <c r="PN53" s="56"/>
      <c r="PO53" s="56"/>
      <c r="PP53" s="56"/>
      <c r="PQ53" s="56"/>
      <c r="PR53" s="56"/>
      <c r="PS53" s="56"/>
      <c r="PT53" s="56"/>
      <c r="PU53" s="56"/>
      <c r="PV53" s="56"/>
      <c r="PW53" s="56"/>
      <c r="PX53" s="56"/>
      <c r="PY53" s="56"/>
      <c r="PZ53" s="56"/>
      <c r="QA53" s="56"/>
      <c r="QB53" s="56"/>
      <c r="QC53" s="56"/>
      <c r="QD53" s="56"/>
      <c r="QE53" s="56"/>
      <c r="QF53" s="56"/>
      <c r="QG53" s="56"/>
      <c r="QH53" s="56"/>
      <c r="QI53" s="56"/>
      <c r="QJ53" s="56"/>
      <c r="QK53" s="56"/>
      <c r="QL53" s="56"/>
      <c r="QM53" s="56"/>
      <c r="QN53" s="56"/>
      <c r="QO53" s="56"/>
      <c r="QP53" s="56"/>
      <c r="QQ53" s="56"/>
      <c r="QR53" s="56"/>
      <c r="QS53" s="56"/>
      <c r="QT53" s="56"/>
      <c r="QU53" s="56"/>
      <c r="QV53" s="56"/>
      <c r="QW53" s="56"/>
      <c r="QX53" s="56"/>
      <c r="QY53" s="56"/>
      <c r="QZ53" s="56"/>
      <c r="RA53" s="56"/>
      <c r="RB53" s="56"/>
      <c r="RC53" s="56"/>
      <c r="RD53" s="56"/>
      <c r="RE53" s="56"/>
      <c r="RF53" s="56"/>
      <c r="RG53" s="56"/>
      <c r="RH53" s="56"/>
      <c r="RI53" s="56"/>
      <c r="RJ53" s="56"/>
      <c r="RK53" s="56"/>
      <c r="RL53" s="56"/>
      <c r="RM53" s="56"/>
      <c r="RN53" s="56"/>
      <c r="RO53" s="56"/>
    </row>
    <row r="54" spans="1:483" s="53" customFormat="1">
      <c r="A54" s="51">
        <v>40</v>
      </c>
      <c r="B54" s="206">
        <v>44550</v>
      </c>
      <c r="C54" s="207"/>
      <c r="D54" s="68">
        <v>12438</v>
      </c>
      <c r="E54" s="208" t="s">
        <v>83</v>
      </c>
      <c r="F54" s="208"/>
      <c r="G54" s="208"/>
      <c r="H54" s="208"/>
      <c r="I54" s="208"/>
      <c r="J54" s="208"/>
      <c r="K54" s="208"/>
      <c r="L54" s="208"/>
      <c r="M54" s="209" t="s">
        <v>41</v>
      </c>
      <c r="N54" s="209"/>
      <c r="O54" s="209"/>
      <c r="P54" s="210" t="s">
        <v>42</v>
      </c>
      <c r="Q54" s="210"/>
      <c r="R54" s="210"/>
      <c r="S54" s="211">
        <v>1114.9000000000001</v>
      </c>
      <c r="T54" s="212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  <c r="IW54" s="56"/>
      <c r="IX54" s="56"/>
      <c r="IY54" s="56"/>
      <c r="IZ54" s="56"/>
      <c r="JA54" s="56"/>
      <c r="JB54" s="56"/>
      <c r="JC54" s="56"/>
      <c r="JD54" s="56"/>
      <c r="JE54" s="56"/>
      <c r="JF54" s="56"/>
      <c r="JG54" s="56"/>
      <c r="JH54" s="56"/>
      <c r="JI54" s="56"/>
      <c r="JJ54" s="56"/>
      <c r="JK54" s="56"/>
      <c r="JL54" s="56"/>
      <c r="JM54" s="56"/>
      <c r="JN54" s="56"/>
      <c r="JO54" s="56"/>
      <c r="JP54" s="56"/>
      <c r="JQ54" s="56"/>
      <c r="JR54" s="56"/>
      <c r="JS54" s="56"/>
      <c r="JT54" s="56"/>
      <c r="JU54" s="56"/>
      <c r="JV54" s="56"/>
      <c r="JW54" s="56"/>
      <c r="JX54" s="56"/>
      <c r="JY54" s="56"/>
      <c r="JZ54" s="56"/>
      <c r="KA54" s="56"/>
      <c r="KB54" s="56"/>
      <c r="KC54" s="56"/>
      <c r="KD54" s="56"/>
      <c r="KE54" s="56"/>
      <c r="KF54" s="56"/>
      <c r="KG54" s="56"/>
      <c r="KH54" s="56"/>
      <c r="KI54" s="56"/>
      <c r="KJ54" s="56"/>
      <c r="KK54" s="56"/>
      <c r="KL54" s="56"/>
      <c r="KM54" s="56"/>
      <c r="KN54" s="56"/>
      <c r="KO54" s="56"/>
      <c r="KP54" s="56"/>
      <c r="KQ54" s="56"/>
      <c r="KR54" s="56"/>
      <c r="KS54" s="56"/>
      <c r="KT54" s="56"/>
      <c r="KU54" s="56"/>
      <c r="KV54" s="56"/>
      <c r="KW54" s="56"/>
      <c r="KX54" s="56"/>
      <c r="KY54" s="56"/>
      <c r="KZ54" s="56"/>
      <c r="LA54" s="56"/>
      <c r="LB54" s="56"/>
      <c r="LC54" s="56"/>
      <c r="LD54" s="56"/>
      <c r="LE54" s="56"/>
      <c r="LF54" s="56"/>
      <c r="LG54" s="56"/>
      <c r="LH54" s="56"/>
      <c r="LI54" s="56"/>
      <c r="LJ54" s="56"/>
      <c r="LK54" s="56"/>
      <c r="LL54" s="56"/>
      <c r="LM54" s="56"/>
      <c r="LN54" s="56"/>
      <c r="LO54" s="56"/>
      <c r="LP54" s="56"/>
      <c r="LQ54" s="56"/>
      <c r="LR54" s="56"/>
      <c r="LS54" s="56"/>
      <c r="LT54" s="56"/>
      <c r="LU54" s="56"/>
      <c r="LV54" s="56"/>
      <c r="LW54" s="56"/>
      <c r="LX54" s="56"/>
      <c r="LY54" s="56"/>
      <c r="LZ54" s="56"/>
      <c r="MA54" s="56"/>
      <c r="MB54" s="56"/>
      <c r="MC54" s="56"/>
      <c r="MD54" s="56"/>
      <c r="ME54" s="56"/>
      <c r="MF54" s="56"/>
      <c r="MG54" s="56"/>
      <c r="MH54" s="56"/>
      <c r="MI54" s="56"/>
      <c r="MJ54" s="56"/>
      <c r="MK54" s="56"/>
      <c r="ML54" s="56"/>
      <c r="MM54" s="56"/>
      <c r="MN54" s="56"/>
      <c r="MO54" s="56"/>
      <c r="MP54" s="56"/>
      <c r="MQ54" s="56"/>
      <c r="MR54" s="56"/>
      <c r="MS54" s="56"/>
      <c r="MT54" s="56"/>
      <c r="MU54" s="56"/>
      <c r="MV54" s="56"/>
      <c r="MW54" s="56"/>
      <c r="MX54" s="56"/>
      <c r="MY54" s="56"/>
      <c r="MZ54" s="56"/>
      <c r="NA54" s="56"/>
      <c r="NB54" s="56"/>
      <c r="NC54" s="56"/>
      <c r="ND54" s="56"/>
      <c r="NE54" s="56"/>
      <c r="NF54" s="56"/>
      <c r="NG54" s="56"/>
      <c r="NH54" s="56"/>
      <c r="NI54" s="56"/>
      <c r="NJ54" s="56"/>
      <c r="NK54" s="56"/>
      <c r="NL54" s="56"/>
      <c r="NM54" s="56"/>
      <c r="NN54" s="56"/>
      <c r="NO54" s="56"/>
      <c r="NP54" s="56"/>
      <c r="NQ54" s="56"/>
      <c r="NR54" s="56"/>
      <c r="NS54" s="56"/>
      <c r="NT54" s="56"/>
      <c r="NU54" s="56"/>
      <c r="NV54" s="56"/>
      <c r="NW54" s="56"/>
      <c r="NX54" s="56"/>
      <c r="NY54" s="56"/>
      <c r="NZ54" s="56"/>
      <c r="OA54" s="56"/>
      <c r="OB54" s="56"/>
      <c r="OC54" s="56"/>
      <c r="OD54" s="56"/>
      <c r="OE54" s="56"/>
      <c r="OF54" s="56"/>
      <c r="OG54" s="56"/>
      <c r="OH54" s="56"/>
      <c r="OI54" s="56"/>
      <c r="OJ54" s="56"/>
      <c r="OK54" s="56"/>
      <c r="OL54" s="56"/>
      <c r="OM54" s="56"/>
      <c r="ON54" s="56"/>
      <c r="OO54" s="56"/>
      <c r="OP54" s="56"/>
      <c r="OQ54" s="56"/>
      <c r="OR54" s="56"/>
      <c r="OS54" s="56"/>
      <c r="OT54" s="56"/>
      <c r="OU54" s="56"/>
      <c r="OV54" s="56"/>
      <c r="OW54" s="56"/>
      <c r="OX54" s="56"/>
      <c r="OY54" s="56"/>
      <c r="OZ54" s="56"/>
      <c r="PA54" s="56"/>
      <c r="PB54" s="56"/>
      <c r="PC54" s="56"/>
      <c r="PD54" s="56"/>
      <c r="PE54" s="56"/>
      <c r="PF54" s="56"/>
      <c r="PG54" s="56"/>
      <c r="PH54" s="56"/>
      <c r="PI54" s="56"/>
      <c r="PJ54" s="56"/>
      <c r="PK54" s="56"/>
      <c r="PL54" s="56"/>
      <c r="PM54" s="56"/>
      <c r="PN54" s="56"/>
      <c r="PO54" s="56"/>
      <c r="PP54" s="56"/>
      <c r="PQ54" s="56"/>
      <c r="PR54" s="56"/>
      <c r="PS54" s="56"/>
      <c r="PT54" s="56"/>
      <c r="PU54" s="56"/>
      <c r="PV54" s="56"/>
      <c r="PW54" s="56"/>
      <c r="PX54" s="56"/>
      <c r="PY54" s="56"/>
      <c r="PZ54" s="56"/>
      <c r="QA54" s="56"/>
      <c r="QB54" s="56"/>
      <c r="QC54" s="56"/>
      <c r="QD54" s="56"/>
      <c r="QE54" s="56"/>
      <c r="QF54" s="56"/>
      <c r="QG54" s="56"/>
      <c r="QH54" s="56"/>
      <c r="QI54" s="56"/>
      <c r="QJ54" s="56"/>
      <c r="QK54" s="56"/>
      <c r="QL54" s="56"/>
      <c r="QM54" s="56"/>
      <c r="QN54" s="56"/>
      <c r="QO54" s="56"/>
      <c r="QP54" s="56"/>
      <c r="QQ54" s="56"/>
      <c r="QR54" s="56"/>
      <c r="QS54" s="56"/>
      <c r="QT54" s="56"/>
      <c r="QU54" s="56"/>
      <c r="QV54" s="56"/>
      <c r="QW54" s="56"/>
      <c r="QX54" s="56"/>
      <c r="QY54" s="56"/>
      <c r="QZ54" s="56"/>
      <c r="RA54" s="56"/>
      <c r="RB54" s="56"/>
      <c r="RC54" s="56"/>
      <c r="RD54" s="56"/>
      <c r="RE54" s="56"/>
      <c r="RF54" s="56"/>
      <c r="RG54" s="56"/>
      <c r="RH54" s="56"/>
      <c r="RI54" s="56"/>
      <c r="RJ54" s="56"/>
      <c r="RK54" s="56"/>
      <c r="RL54" s="56"/>
      <c r="RM54" s="56"/>
      <c r="RN54" s="56"/>
      <c r="RO54" s="56"/>
    </row>
    <row r="55" spans="1:483" s="53" customFormat="1">
      <c r="A55" s="51">
        <v>41</v>
      </c>
      <c r="B55" s="206">
        <v>44550</v>
      </c>
      <c r="C55" s="207"/>
      <c r="D55" s="68">
        <v>12438</v>
      </c>
      <c r="E55" s="208" t="s">
        <v>84</v>
      </c>
      <c r="F55" s="208"/>
      <c r="G55" s="208"/>
      <c r="H55" s="208"/>
      <c r="I55" s="208"/>
      <c r="J55" s="208"/>
      <c r="K55" s="208"/>
      <c r="L55" s="208"/>
      <c r="M55" s="209" t="s">
        <v>41</v>
      </c>
      <c r="N55" s="209"/>
      <c r="O55" s="209"/>
      <c r="P55" s="210" t="s">
        <v>42</v>
      </c>
      <c r="Q55" s="210"/>
      <c r="R55" s="210"/>
      <c r="S55" s="211">
        <v>6860.35</v>
      </c>
      <c r="T55" s="212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  <c r="IW55" s="56"/>
      <c r="IX55" s="56"/>
      <c r="IY55" s="56"/>
      <c r="IZ55" s="56"/>
      <c r="JA55" s="56"/>
      <c r="JB55" s="56"/>
      <c r="JC55" s="56"/>
      <c r="JD55" s="56"/>
      <c r="JE55" s="56"/>
      <c r="JF55" s="56"/>
      <c r="JG55" s="56"/>
      <c r="JH55" s="56"/>
      <c r="JI55" s="56"/>
      <c r="JJ55" s="56"/>
      <c r="JK55" s="56"/>
      <c r="JL55" s="56"/>
      <c r="JM55" s="56"/>
      <c r="JN55" s="56"/>
      <c r="JO55" s="56"/>
      <c r="JP55" s="56"/>
      <c r="JQ55" s="56"/>
      <c r="JR55" s="56"/>
      <c r="JS55" s="56"/>
      <c r="JT55" s="56"/>
      <c r="JU55" s="56"/>
      <c r="JV55" s="56"/>
      <c r="JW55" s="56"/>
      <c r="JX55" s="56"/>
      <c r="JY55" s="56"/>
      <c r="JZ55" s="56"/>
      <c r="KA55" s="56"/>
      <c r="KB55" s="56"/>
      <c r="KC55" s="56"/>
      <c r="KD55" s="56"/>
      <c r="KE55" s="56"/>
      <c r="KF55" s="56"/>
      <c r="KG55" s="56"/>
      <c r="KH55" s="56"/>
      <c r="KI55" s="56"/>
      <c r="KJ55" s="56"/>
      <c r="KK55" s="56"/>
      <c r="KL55" s="56"/>
      <c r="KM55" s="56"/>
      <c r="KN55" s="56"/>
      <c r="KO55" s="56"/>
      <c r="KP55" s="56"/>
      <c r="KQ55" s="56"/>
      <c r="KR55" s="56"/>
      <c r="KS55" s="56"/>
      <c r="KT55" s="56"/>
      <c r="KU55" s="56"/>
      <c r="KV55" s="56"/>
      <c r="KW55" s="56"/>
      <c r="KX55" s="56"/>
      <c r="KY55" s="56"/>
      <c r="KZ55" s="56"/>
      <c r="LA55" s="56"/>
      <c r="LB55" s="56"/>
      <c r="LC55" s="56"/>
      <c r="LD55" s="56"/>
      <c r="LE55" s="56"/>
      <c r="LF55" s="56"/>
      <c r="LG55" s="56"/>
      <c r="LH55" s="56"/>
      <c r="LI55" s="56"/>
      <c r="LJ55" s="56"/>
      <c r="LK55" s="56"/>
      <c r="LL55" s="56"/>
      <c r="LM55" s="56"/>
      <c r="LN55" s="56"/>
      <c r="LO55" s="56"/>
      <c r="LP55" s="56"/>
      <c r="LQ55" s="56"/>
      <c r="LR55" s="56"/>
      <c r="LS55" s="56"/>
      <c r="LT55" s="56"/>
      <c r="LU55" s="56"/>
      <c r="LV55" s="56"/>
      <c r="LW55" s="56"/>
      <c r="LX55" s="56"/>
      <c r="LY55" s="56"/>
      <c r="LZ55" s="56"/>
      <c r="MA55" s="56"/>
      <c r="MB55" s="56"/>
      <c r="MC55" s="56"/>
      <c r="MD55" s="56"/>
      <c r="ME55" s="56"/>
      <c r="MF55" s="56"/>
      <c r="MG55" s="56"/>
      <c r="MH55" s="56"/>
      <c r="MI55" s="56"/>
      <c r="MJ55" s="56"/>
      <c r="MK55" s="56"/>
      <c r="ML55" s="56"/>
      <c r="MM55" s="56"/>
      <c r="MN55" s="56"/>
      <c r="MO55" s="56"/>
      <c r="MP55" s="56"/>
      <c r="MQ55" s="56"/>
      <c r="MR55" s="56"/>
      <c r="MS55" s="56"/>
      <c r="MT55" s="56"/>
      <c r="MU55" s="56"/>
      <c r="MV55" s="56"/>
      <c r="MW55" s="56"/>
      <c r="MX55" s="56"/>
      <c r="MY55" s="56"/>
      <c r="MZ55" s="56"/>
      <c r="NA55" s="56"/>
      <c r="NB55" s="56"/>
      <c r="NC55" s="56"/>
      <c r="ND55" s="56"/>
      <c r="NE55" s="56"/>
      <c r="NF55" s="56"/>
      <c r="NG55" s="56"/>
      <c r="NH55" s="56"/>
      <c r="NI55" s="56"/>
      <c r="NJ55" s="56"/>
      <c r="NK55" s="56"/>
      <c r="NL55" s="56"/>
      <c r="NM55" s="56"/>
      <c r="NN55" s="56"/>
      <c r="NO55" s="56"/>
      <c r="NP55" s="56"/>
      <c r="NQ55" s="56"/>
      <c r="NR55" s="56"/>
      <c r="NS55" s="56"/>
      <c r="NT55" s="56"/>
      <c r="NU55" s="56"/>
      <c r="NV55" s="56"/>
      <c r="NW55" s="56"/>
      <c r="NX55" s="56"/>
      <c r="NY55" s="56"/>
      <c r="NZ55" s="56"/>
      <c r="OA55" s="56"/>
      <c r="OB55" s="56"/>
      <c r="OC55" s="56"/>
      <c r="OD55" s="56"/>
      <c r="OE55" s="56"/>
      <c r="OF55" s="56"/>
      <c r="OG55" s="56"/>
      <c r="OH55" s="56"/>
      <c r="OI55" s="56"/>
      <c r="OJ55" s="56"/>
      <c r="OK55" s="56"/>
      <c r="OL55" s="56"/>
      <c r="OM55" s="56"/>
      <c r="ON55" s="56"/>
      <c r="OO55" s="56"/>
      <c r="OP55" s="56"/>
      <c r="OQ55" s="56"/>
      <c r="OR55" s="56"/>
      <c r="OS55" s="56"/>
      <c r="OT55" s="56"/>
      <c r="OU55" s="56"/>
      <c r="OV55" s="56"/>
      <c r="OW55" s="56"/>
      <c r="OX55" s="56"/>
      <c r="OY55" s="56"/>
      <c r="OZ55" s="56"/>
      <c r="PA55" s="56"/>
      <c r="PB55" s="56"/>
      <c r="PC55" s="56"/>
      <c r="PD55" s="56"/>
      <c r="PE55" s="56"/>
      <c r="PF55" s="56"/>
      <c r="PG55" s="56"/>
      <c r="PH55" s="56"/>
      <c r="PI55" s="56"/>
      <c r="PJ55" s="56"/>
      <c r="PK55" s="56"/>
      <c r="PL55" s="56"/>
      <c r="PM55" s="56"/>
      <c r="PN55" s="56"/>
      <c r="PO55" s="56"/>
      <c r="PP55" s="56"/>
      <c r="PQ55" s="56"/>
      <c r="PR55" s="56"/>
      <c r="PS55" s="56"/>
      <c r="PT55" s="56"/>
      <c r="PU55" s="56"/>
      <c r="PV55" s="56"/>
      <c r="PW55" s="56"/>
      <c r="PX55" s="56"/>
      <c r="PY55" s="56"/>
      <c r="PZ55" s="56"/>
      <c r="QA55" s="56"/>
      <c r="QB55" s="56"/>
      <c r="QC55" s="56"/>
      <c r="QD55" s="56"/>
      <c r="QE55" s="56"/>
      <c r="QF55" s="56"/>
      <c r="QG55" s="56"/>
      <c r="QH55" s="56"/>
      <c r="QI55" s="56"/>
      <c r="QJ55" s="56"/>
      <c r="QK55" s="56"/>
      <c r="QL55" s="56"/>
      <c r="QM55" s="56"/>
      <c r="QN55" s="56"/>
      <c r="QO55" s="56"/>
      <c r="QP55" s="56"/>
      <c r="QQ55" s="56"/>
      <c r="QR55" s="56"/>
      <c r="QS55" s="56"/>
      <c r="QT55" s="56"/>
      <c r="QU55" s="56"/>
      <c r="QV55" s="56"/>
      <c r="QW55" s="56"/>
      <c r="QX55" s="56"/>
      <c r="QY55" s="56"/>
      <c r="QZ55" s="56"/>
      <c r="RA55" s="56"/>
      <c r="RB55" s="56"/>
      <c r="RC55" s="56"/>
      <c r="RD55" s="56"/>
      <c r="RE55" s="56"/>
      <c r="RF55" s="56"/>
      <c r="RG55" s="56"/>
      <c r="RH55" s="56"/>
      <c r="RI55" s="56"/>
      <c r="RJ55" s="56"/>
      <c r="RK55" s="56"/>
      <c r="RL55" s="56"/>
      <c r="RM55" s="56"/>
      <c r="RN55" s="56"/>
      <c r="RO55" s="56"/>
    </row>
    <row r="56" spans="1:483" s="53" customFormat="1">
      <c r="A56" s="51">
        <v>42</v>
      </c>
      <c r="B56" s="206">
        <v>44550</v>
      </c>
      <c r="C56" s="207"/>
      <c r="D56" s="68">
        <v>12438</v>
      </c>
      <c r="E56" s="208" t="s">
        <v>85</v>
      </c>
      <c r="F56" s="208"/>
      <c r="G56" s="208"/>
      <c r="H56" s="208"/>
      <c r="I56" s="208"/>
      <c r="J56" s="208"/>
      <c r="K56" s="208"/>
      <c r="L56" s="208"/>
      <c r="M56" s="209" t="s">
        <v>41</v>
      </c>
      <c r="N56" s="209"/>
      <c r="O56" s="209"/>
      <c r="P56" s="210" t="s">
        <v>42</v>
      </c>
      <c r="Q56" s="210"/>
      <c r="R56" s="210"/>
      <c r="S56" s="211">
        <v>4031.83</v>
      </c>
      <c r="T56" s="212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  <c r="IW56" s="56"/>
      <c r="IX56" s="56"/>
      <c r="IY56" s="56"/>
      <c r="IZ56" s="56"/>
      <c r="JA56" s="56"/>
      <c r="JB56" s="56"/>
      <c r="JC56" s="56"/>
      <c r="JD56" s="56"/>
      <c r="JE56" s="56"/>
      <c r="JF56" s="56"/>
      <c r="JG56" s="56"/>
      <c r="JH56" s="56"/>
      <c r="JI56" s="56"/>
      <c r="JJ56" s="56"/>
      <c r="JK56" s="56"/>
      <c r="JL56" s="56"/>
      <c r="JM56" s="56"/>
      <c r="JN56" s="56"/>
      <c r="JO56" s="56"/>
      <c r="JP56" s="56"/>
      <c r="JQ56" s="56"/>
      <c r="JR56" s="56"/>
      <c r="JS56" s="56"/>
      <c r="JT56" s="56"/>
      <c r="JU56" s="56"/>
      <c r="JV56" s="56"/>
      <c r="JW56" s="56"/>
      <c r="JX56" s="56"/>
      <c r="JY56" s="56"/>
      <c r="JZ56" s="56"/>
      <c r="KA56" s="56"/>
      <c r="KB56" s="56"/>
      <c r="KC56" s="56"/>
      <c r="KD56" s="56"/>
      <c r="KE56" s="56"/>
      <c r="KF56" s="56"/>
      <c r="KG56" s="56"/>
      <c r="KH56" s="56"/>
      <c r="KI56" s="56"/>
      <c r="KJ56" s="56"/>
      <c r="KK56" s="56"/>
      <c r="KL56" s="56"/>
      <c r="KM56" s="56"/>
      <c r="KN56" s="56"/>
      <c r="KO56" s="56"/>
      <c r="KP56" s="56"/>
      <c r="KQ56" s="56"/>
      <c r="KR56" s="56"/>
      <c r="KS56" s="56"/>
      <c r="KT56" s="56"/>
      <c r="KU56" s="56"/>
      <c r="KV56" s="56"/>
      <c r="KW56" s="56"/>
      <c r="KX56" s="56"/>
      <c r="KY56" s="56"/>
      <c r="KZ56" s="56"/>
      <c r="LA56" s="56"/>
      <c r="LB56" s="56"/>
      <c r="LC56" s="56"/>
      <c r="LD56" s="56"/>
      <c r="LE56" s="56"/>
      <c r="LF56" s="56"/>
      <c r="LG56" s="56"/>
      <c r="LH56" s="56"/>
      <c r="LI56" s="56"/>
      <c r="LJ56" s="56"/>
      <c r="LK56" s="56"/>
      <c r="LL56" s="56"/>
      <c r="LM56" s="56"/>
      <c r="LN56" s="56"/>
      <c r="LO56" s="56"/>
      <c r="LP56" s="56"/>
      <c r="LQ56" s="56"/>
      <c r="LR56" s="56"/>
      <c r="LS56" s="56"/>
      <c r="LT56" s="56"/>
      <c r="LU56" s="56"/>
      <c r="LV56" s="56"/>
      <c r="LW56" s="56"/>
      <c r="LX56" s="56"/>
      <c r="LY56" s="56"/>
      <c r="LZ56" s="56"/>
      <c r="MA56" s="56"/>
      <c r="MB56" s="56"/>
      <c r="MC56" s="56"/>
      <c r="MD56" s="56"/>
      <c r="ME56" s="56"/>
      <c r="MF56" s="56"/>
      <c r="MG56" s="56"/>
      <c r="MH56" s="56"/>
      <c r="MI56" s="56"/>
      <c r="MJ56" s="56"/>
      <c r="MK56" s="56"/>
      <c r="ML56" s="56"/>
      <c r="MM56" s="56"/>
      <c r="MN56" s="56"/>
      <c r="MO56" s="56"/>
      <c r="MP56" s="56"/>
      <c r="MQ56" s="56"/>
      <c r="MR56" s="56"/>
      <c r="MS56" s="56"/>
      <c r="MT56" s="56"/>
      <c r="MU56" s="56"/>
      <c r="MV56" s="56"/>
      <c r="MW56" s="56"/>
      <c r="MX56" s="56"/>
      <c r="MY56" s="56"/>
      <c r="MZ56" s="56"/>
      <c r="NA56" s="56"/>
      <c r="NB56" s="56"/>
      <c r="NC56" s="56"/>
      <c r="ND56" s="56"/>
      <c r="NE56" s="56"/>
      <c r="NF56" s="56"/>
      <c r="NG56" s="56"/>
      <c r="NH56" s="56"/>
      <c r="NI56" s="56"/>
      <c r="NJ56" s="56"/>
      <c r="NK56" s="56"/>
      <c r="NL56" s="56"/>
      <c r="NM56" s="56"/>
      <c r="NN56" s="56"/>
      <c r="NO56" s="56"/>
      <c r="NP56" s="56"/>
      <c r="NQ56" s="56"/>
      <c r="NR56" s="56"/>
      <c r="NS56" s="56"/>
      <c r="NT56" s="56"/>
      <c r="NU56" s="56"/>
      <c r="NV56" s="56"/>
      <c r="NW56" s="56"/>
      <c r="NX56" s="56"/>
      <c r="NY56" s="56"/>
      <c r="NZ56" s="56"/>
      <c r="OA56" s="56"/>
      <c r="OB56" s="56"/>
      <c r="OC56" s="56"/>
      <c r="OD56" s="56"/>
      <c r="OE56" s="56"/>
      <c r="OF56" s="56"/>
      <c r="OG56" s="56"/>
      <c r="OH56" s="56"/>
      <c r="OI56" s="56"/>
      <c r="OJ56" s="56"/>
      <c r="OK56" s="56"/>
      <c r="OL56" s="56"/>
      <c r="OM56" s="56"/>
      <c r="ON56" s="56"/>
      <c r="OO56" s="56"/>
      <c r="OP56" s="56"/>
      <c r="OQ56" s="56"/>
      <c r="OR56" s="56"/>
      <c r="OS56" s="56"/>
      <c r="OT56" s="56"/>
      <c r="OU56" s="56"/>
      <c r="OV56" s="56"/>
      <c r="OW56" s="56"/>
      <c r="OX56" s="56"/>
      <c r="OY56" s="56"/>
      <c r="OZ56" s="56"/>
      <c r="PA56" s="56"/>
      <c r="PB56" s="56"/>
      <c r="PC56" s="56"/>
      <c r="PD56" s="56"/>
      <c r="PE56" s="56"/>
      <c r="PF56" s="56"/>
      <c r="PG56" s="56"/>
      <c r="PH56" s="56"/>
      <c r="PI56" s="56"/>
      <c r="PJ56" s="56"/>
      <c r="PK56" s="56"/>
      <c r="PL56" s="56"/>
      <c r="PM56" s="56"/>
      <c r="PN56" s="56"/>
      <c r="PO56" s="56"/>
      <c r="PP56" s="56"/>
      <c r="PQ56" s="56"/>
      <c r="PR56" s="56"/>
      <c r="PS56" s="56"/>
      <c r="PT56" s="56"/>
      <c r="PU56" s="56"/>
      <c r="PV56" s="56"/>
      <c r="PW56" s="56"/>
      <c r="PX56" s="56"/>
      <c r="PY56" s="56"/>
      <c r="PZ56" s="56"/>
      <c r="QA56" s="56"/>
      <c r="QB56" s="56"/>
      <c r="QC56" s="56"/>
      <c r="QD56" s="56"/>
      <c r="QE56" s="56"/>
      <c r="QF56" s="56"/>
      <c r="QG56" s="56"/>
      <c r="QH56" s="56"/>
      <c r="QI56" s="56"/>
      <c r="QJ56" s="56"/>
      <c r="QK56" s="56"/>
      <c r="QL56" s="56"/>
      <c r="QM56" s="56"/>
      <c r="QN56" s="56"/>
      <c r="QO56" s="56"/>
      <c r="QP56" s="56"/>
      <c r="QQ56" s="56"/>
      <c r="QR56" s="56"/>
      <c r="QS56" s="56"/>
      <c r="QT56" s="56"/>
      <c r="QU56" s="56"/>
      <c r="QV56" s="56"/>
      <c r="QW56" s="56"/>
      <c r="QX56" s="56"/>
      <c r="QY56" s="56"/>
      <c r="QZ56" s="56"/>
      <c r="RA56" s="56"/>
      <c r="RB56" s="56"/>
      <c r="RC56" s="56"/>
      <c r="RD56" s="56"/>
      <c r="RE56" s="56"/>
      <c r="RF56" s="56"/>
      <c r="RG56" s="56"/>
      <c r="RH56" s="56"/>
      <c r="RI56" s="56"/>
      <c r="RJ56" s="56"/>
      <c r="RK56" s="56"/>
      <c r="RL56" s="56"/>
      <c r="RM56" s="56"/>
      <c r="RN56" s="56"/>
      <c r="RO56" s="56"/>
    </row>
    <row r="57" spans="1:483" s="53" customFormat="1">
      <c r="A57" s="51">
        <v>43</v>
      </c>
      <c r="B57" s="206">
        <v>44550</v>
      </c>
      <c r="C57" s="207"/>
      <c r="D57" s="68">
        <v>12438</v>
      </c>
      <c r="E57" s="208" t="s">
        <v>86</v>
      </c>
      <c r="F57" s="208"/>
      <c r="G57" s="208"/>
      <c r="H57" s="208"/>
      <c r="I57" s="208"/>
      <c r="J57" s="208"/>
      <c r="K57" s="208"/>
      <c r="L57" s="208"/>
      <c r="M57" s="209" t="s">
        <v>41</v>
      </c>
      <c r="N57" s="209"/>
      <c r="O57" s="209"/>
      <c r="P57" s="210" t="s">
        <v>42</v>
      </c>
      <c r="Q57" s="210"/>
      <c r="R57" s="210"/>
      <c r="S57" s="211">
        <v>2239.5</v>
      </c>
      <c r="T57" s="212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  <c r="IW57" s="56"/>
      <c r="IX57" s="56"/>
      <c r="IY57" s="56"/>
      <c r="IZ57" s="56"/>
      <c r="JA57" s="56"/>
      <c r="JB57" s="56"/>
      <c r="JC57" s="56"/>
      <c r="JD57" s="56"/>
      <c r="JE57" s="56"/>
      <c r="JF57" s="56"/>
      <c r="JG57" s="56"/>
      <c r="JH57" s="56"/>
      <c r="JI57" s="56"/>
      <c r="JJ57" s="56"/>
      <c r="JK57" s="56"/>
      <c r="JL57" s="56"/>
      <c r="JM57" s="56"/>
      <c r="JN57" s="56"/>
      <c r="JO57" s="56"/>
      <c r="JP57" s="56"/>
      <c r="JQ57" s="56"/>
      <c r="JR57" s="56"/>
      <c r="JS57" s="56"/>
      <c r="JT57" s="56"/>
      <c r="JU57" s="56"/>
      <c r="JV57" s="56"/>
      <c r="JW57" s="56"/>
      <c r="JX57" s="56"/>
      <c r="JY57" s="56"/>
      <c r="JZ57" s="56"/>
      <c r="KA57" s="56"/>
      <c r="KB57" s="56"/>
      <c r="KC57" s="56"/>
      <c r="KD57" s="56"/>
      <c r="KE57" s="56"/>
      <c r="KF57" s="56"/>
      <c r="KG57" s="56"/>
      <c r="KH57" s="56"/>
      <c r="KI57" s="56"/>
      <c r="KJ57" s="56"/>
      <c r="KK57" s="56"/>
      <c r="KL57" s="56"/>
      <c r="KM57" s="56"/>
      <c r="KN57" s="56"/>
      <c r="KO57" s="56"/>
      <c r="KP57" s="56"/>
      <c r="KQ57" s="56"/>
      <c r="KR57" s="56"/>
      <c r="KS57" s="56"/>
      <c r="KT57" s="56"/>
      <c r="KU57" s="56"/>
      <c r="KV57" s="56"/>
      <c r="KW57" s="56"/>
      <c r="KX57" s="56"/>
      <c r="KY57" s="56"/>
      <c r="KZ57" s="56"/>
      <c r="LA57" s="56"/>
      <c r="LB57" s="56"/>
      <c r="LC57" s="56"/>
      <c r="LD57" s="56"/>
      <c r="LE57" s="56"/>
      <c r="LF57" s="56"/>
      <c r="LG57" s="56"/>
      <c r="LH57" s="56"/>
      <c r="LI57" s="56"/>
      <c r="LJ57" s="56"/>
      <c r="LK57" s="56"/>
      <c r="LL57" s="56"/>
      <c r="LM57" s="56"/>
      <c r="LN57" s="56"/>
      <c r="LO57" s="56"/>
      <c r="LP57" s="56"/>
      <c r="LQ57" s="56"/>
      <c r="LR57" s="56"/>
      <c r="LS57" s="56"/>
      <c r="LT57" s="56"/>
      <c r="LU57" s="56"/>
      <c r="LV57" s="56"/>
      <c r="LW57" s="56"/>
      <c r="LX57" s="56"/>
      <c r="LY57" s="56"/>
      <c r="LZ57" s="56"/>
      <c r="MA57" s="56"/>
      <c r="MB57" s="56"/>
      <c r="MC57" s="56"/>
      <c r="MD57" s="56"/>
      <c r="ME57" s="56"/>
      <c r="MF57" s="56"/>
      <c r="MG57" s="56"/>
      <c r="MH57" s="56"/>
      <c r="MI57" s="56"/>
      <c r="MJ57" s="56"/>
      <c r="MK57" s="56"/>
      <c r="ML57" s="56"/>
      <c r="MM57" s="56"/>
      <c r="MN57" s="56"/>
      <c r="MO57" s="56"/>
      <c r="MP57" s="56"/>
      <c r="MQ57" s="56"/>
      <c r="MR57" s="56"/>
      <c r="MS57" s="56"/>
      <c r="MT57" s="56"/>
      <c r="MU57" s="56"/>
      <c r="MV57" s="56"/>
      <c r="MW57" s="56"/>
      <c r="MX57" s="56"/>
      <c r="MY57" s="56"/>
      <c r="MZ57" s="56"/>
      <c r="NA57" s="56"/>
      <c r="NB57" s="56"/>
      <c r="NC57" s="56"/>
      <c r="ND57" s="56"/>
      <c r="NE57" s="56"/>
      <c r="NF57" s="56"/>
      <c r="NG57" s="56"/>
      <c r="NH57" s="56"/>
      <c r="NI57" s="56"/>
      <c r="NJ57" s="56"/>
      <c r="NK57" s="56"/>
      <c r="NL57" s="56"/>
      <c r="NM57" s="56"/>
      <c r="NN57" s="56"/>
      <c r="NO57" s="56"/>
      <c r="NP57" s="56"/>
      <c r="NQ57" s="56"/>
      <c r="NR57" s="56"/>
      <c r="NS57" s="56"/>
      <c r="NT57" s="56"/>
      <c r="NU57" s="56"/>
      <c r="NV57" s="56"/>
      <c r="NW57" s="56"/>
      <c r="NX57" s="56"/>
      <c r="NY57" s="56"/>
      <c r="NZ57" s="56"/>
      <c r="OA57" s="56"/>
      <c r="OB57" s="56"/>
      <c r="OC57" s="56"/>
      <c r="OD57" s="56"/>
      <c r="OE57" s="56"/>
      <c r="OF57" s="56"/>
      <c r="OG57" s="56"/>
      <c r="OH57" s="56"/>
      <c r="OI57" s="56"/>
      <c r="OJ57" s="56"/>
      <c r="OK57" s="56"/>
      <c r="OL57" s="56"/>
      <c r="OM57" s="56"/>
      <c r="ON57" s="56"/>
      <c r="OO57" s="56"/>
      <c r="OP57" s="56"/>
      <c r="OQ57" s="56"/>
      <c r="OR57" s="56"/>
      <c r="OS57" s="56"/>
      <c r="OT57" s="56"/>
      <c r="OU57" s="56"/>
      <c r="OV57" s="56"/>
      <c r="OW57" s="56"/>
      <c r="OX57" s="56"/>
      <c r="OY57" s="56"/>
      <c r="OZ57" s="56"/>
      <c r="PA57" s="56"/>
      <c r="PB57" s="56"/>
      <c r="PC57" s="56"/>
      <c r="PD57" s="56"/>
      <c r="PE57" s="56"/>
      <c r="PF57" s="56"/>
      <c r="PG57" s="56"/>
      <c r="PH57" s="56"/>
      <c r="PI57" s="56"/>
      <c r="PJ57" s="56"/>
      <c r="PK57" s="56"/>
      <c r="PL57" s="56"/>
      <c r="PM57" s="56"/>
      <c r="PN57" s="56"/>
      <c r="PO57" s="56"/>
      <c r="PP57" s="56"/>
      <c r="PQ57" s="56"/>
      <c r="PR57" s="56"/>
      <c r="PS57" s="56"/>
      <c r="PT57" s="56"/>
      <c r="PU57" s="56"/>
      <c r="PV57" s="56"/>
      <c r="PW57" s="56"/>
      <c r="PX57" s="56"/>
      <c r="PY57" s="56"/>
      <c r="PZ57" s="56"/>
      <c r="QA57" s="56"/>
      <c r="QB57" s="56"/>
      <c r="QC57" s="56"/>
      <c r="QD57" s="56"/>
      <c r="QE57" s="56"/>
      <c r="QF57" s="56"/>
      <c r="QG57" s="56"/>
      <c r="QH57" s="56"/>
      <c r="QI57" s="56"/>
      <c r="QJ57" s="56"/>
      <c r="QK57" s="56"/>
      <c r="QL57" s="56"/>
      <c r="QM57" s="56"/>
      <c r="QN57" s="56"/>
      <c r="QO57" s="56"/>
      <c r="QP57" s="56"/>
      <c r="QQ57" s="56"/>
      <c r="QR57" s="56"/>
      <c r="QS57" s="56"/>
      <c r="QT57" s="56"/>
      <c r="QU57" s="56"/>
      <c r="QV57" s="56"/>
      <c r="QW57" s="56"/>
      <c r="QX57" s="56"/>
      <c r="QY57" s="56"/>
      <c r="QZ57" s="56"/>
      <c r="RA57" s="56"/>
      <c r="RB57" s="56"/>
      <c r="RC57" s="56"/>
      <c r="RD57" s="56"/>
      <c r="RE57" s="56"/>
      <c r="RF57" s="56"/>
      <c r="RG57" s="56"/>
      <c r="RH57" s="56"/>
      <c r="RI57" s="56"/>
      <c r="RJ57" s="56"/>
      <c r="RK57" s="56"/>
      <c r="RL57" s="56"/>
      <c r="RM57" s="56"/>
      <c r="RN57" s="56"/>
      <c r="RO57" s="56"/>
    </row>
    <row r="58" spans="1:483" s="53" customFormat="1">
      <c r="A58" s="51">
        <v>44</v>
      </c>
      <c r="B58" s="177">
        <v>44550</v>
      </c>
      <c r="C58" s="178"/>
      <c r="D58" s="69">
        <v>122001</v>
      </c>
      <c r="E58" s="213" t="s">
        <v>87</v>
      </c>
      <c r="F58" s="213"/>
      <c r="G58" s="213"/>
      <c r="H58" s="213"/>
      <c r="I58" s="213"/>
      <c r="J58" s="213"/>
      <c r="K58" s="213"/>
      <c r="L58" s="213"/>
      <c r="M58" s="214" t="s">
        <v>41</v>
      </c>
      <c r="N58" s="214"/>
      <c r="O58" s="214"/>
      <c r="P58" s="215" t="s">
        <v>59</v>
      </c>
      <c r="Q58" s="215"/>
      <c r="R58" s="215"/>
      <c r="S58" s="216">
        <v>3826.49</v>
      </c>
      <c r="T58" s="217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  <c r="IW58" s="56"/>
      <c r="IX58" s="56"/>
      <c r="IY58" s="56"/>
      <c r="IZ58" s="56"/>
      <c r="JA58" s="56"/>
      <c r="JB58" s="56"/>
      <c r="JC58" s="56"/>
      <c r="JD58" s="56"/>
      <c r="JE58" s="56"/>
      <c r="JF58" s="56"/>
      <c r="JG58" s="56"/>
      <c r="JH58" s="56"/>
      <c r="JI58" s="56"/>
      <c r="JJ58" s="56"/>
      <c r="JK58" s="56"/>
      <c r="JL58" s="56"/>
      <c r="JM58" s="56"/>
      <c r="JN58" s="56"/>
      <c r="JO58" s="56"/>
      <c r="JP58" s="56"/>
      <c r="JQ58" s="56"/>
      <c r="JR58" s="56"/>
      <c r="JS58" s="56"/>
      <c r="JT58" s="56"/>
      <c r="JU58" s="56"/>
      <c r="JV58" s="56"/>
      <c r="JW58" s="56"/>
      <c r="JX58" s="56"/>
      <c r="JY58" s="56"/>
      <c r="JZ58" s="56"/>
      <c r="KA58" s="56"/>
      <c r="KB58" s="56"/>
      <c r="KC58" s="56"/>
      <c r="KD58" s="56"/>
      <c r="KE58" s="56"/>
      <c r="KF58" s="56"/>
      <c r="KG58" s="56"/>
      <c r="KH58" s="56"/>
      <c r="KI58" s="56"/>
      <c r="KJ58" s="56"/>
      <c r="KK58" s="56"/>
      <c r="KL58" s="56"/>
      <c r="KM58" s="56"/>
      <c r="KN58" s="56"/>
      <c r="KO58" s="56"/>
      <c r="KP58" s="56"/>
      <c r="KQ58" s="56"/>
      <c r="KR58" s="56"/>
      <c r="KS58" s="56"/>
      <c r="KT58" s="56"/>
      <c r="KU58" s="56"/>
      <c r="KV58" s="56"/>
      <c r="KW58" s="56"/>
      <c r="KX58" s="56"/>
      <c r="KY58" s="56"/>
      <c r="KZ58" s="56"/>
      <c r="LA58" s="56"/>
      <c r="LB58" s="56"/>
      <c r="LC58" s="56"/>
      <c r="LD58" s="56"/>
      <c r="LE58" s="56"/>
      <c r="LF58" s="56"/>
      <c r="LG58" s="56"/>
      <c r="LH58" s="56"/>
      <c r="LI58" s="56"/>
      <c r="LJ58" s="56"/>
      <c r="LK58" s="56"/>
      <c r="LL58" s="56"/>
      <c r="LM58" s="56"/>
      <c r="LN58" s="56"/>
      <c r="LO58" s="56"/>
      <c r="LP58" s="56"/>
      <c r="LQ58" s="56"/>
      <c r="LR58" s="56"/>
      <c r="LS58" s="56"/>
      <c r="LT58" s="56"/>
      <c r="LU58" s="56"/>
      <c r="LV58" s="56"/>
      <c r="LW58" s="56"/>
      <c r="LX58" s="56"/>
      <c r="LY58" s="56"/>
      <c r="LZ58" s="56"/>
      <c r="MA58" s="56"/>
      <c r="MB58" s="56"/>
      <c r="MC58" s="56"/>
      <c r="MD58" s="56"/>
      <c r="ME58" s="56"/>
      <c r="MF58" s="56"/>
      <c r="MG58" s="56"/>
      <c r="MH58" s="56"/>
      <c r="MI58" s="56"/>
      <c r="MJ58" s="56"/>
      <c r="MK58" s="56"/>
      <c r="ML58" s="56"/>
      <c r="MM58" s="56"/>
      <c r="MN58" s="56"/>
      <c r="MO58" s="56"/>
      <c r="MP58" s="56"/>
      <c r="MQ58" s="56"/>
      <c r="MR58" s="56"/>
      <c r="MS58" s="56"/>
      <c r="MT58" s="56"/>
      <c r="MU58" s="56"/>
      <c r="MV58" s="56"/>
      <c r="MW58" s="56"/>
      <c r="MX58" s="56"/>
      <c r="MY58" s="56"/>
      <c r="MZ58" s="56"/>
      <c r="NA58" s="56"/>
      <c r="NB58" s="56"/>
      <c r="NC58" s="56"/>
      <c r="ND58" s="56"/>
      <c r="NE58" s="56"/>
      <c r="NF58" s="56"/>
      <c r="NG58" s="56"/>
      <c r="NH58" s="56"/>
      <c r="NI58" s="56"/>
      <c r="NJ58" s="56"/>
      <c r="NK58" s="56"/>
      <c r="NL58" s="56"/>
      <c r="NM58" s="56"/>
      <c r="NN58" s="56"/>
      <c r="NO58" s="56"/>
      <c r="NP58" s="56"/>
      <c r="NQ58" s="56"/>
      <c r="NR58" s="56"/>
      <c r="NS58" s="56"/>
      <c r="NT58" s="56"/>
      <c r="NU58" s="56"/>
      <c r="NV58" s="56"/>
      <c r="NW58" s="56"/>
      <c r="NX58" s="56"/>
      <c r="NY58" s="56"/>
      <c r="NZ58" s="56"/>
      <c r="OA58" s="56"/>
      <c r="OB58" s="56"/>
      <c r="OC58" s="56"/>
      <c r="OD58" s="56"/>
      <c r="OE58" s="56"/>
      <c r="OF58" s="56"/>
      <c r="OG58" s="56"/>
      <c r="OH58" s="56"/>
      <c r="OI58" s="56"/>
      <c r="OJ58" s="56"/>
      <c r="OK58" s="56"/>
      <c r="OL58" s="56"/>
      <c r="OM58" s="56"/>
      <c r="ON58" s="56"/>
      <c r="OO58" s="56"/>
      <c r="OP58" s="56"/>
      <c r="OQ58" s="56"/>
      <c r="OR58" s="56"/>
      <c r="OS58" s="56"/>
      <c r="OT58" s="56"/>
      <c r="OU58" s="56"/>
      <c r="OV58" s="56"/>
      <c r="OW58" s="56"/>
      <c r="OX58" s="56"/>
      <c r="OY58" s="56"/>
      <c r="OZ58" s="56"/>
      <c r="PA58" s="56"/>
      <c r="PB58" s="56"/>
      <c r="PC58" s="56"/>
      <c r="PD58" s="56"/>
      <c r="PE58" s="56"/>
      <c r="PF58" s="56"/>
      <c r="PG58" s="56"/>
      <c r="PH58" s="56"/>
      <c r="PI58" s="56"/>
      <c r="PJ58" s="56"/>
      <c r="PK58" s="56"/>
      <c r="PL58" s="56"/>
      <c r="PM58" s="56"/>
      <c r="PN58" s="56"/>
      <c r="PO58" s="56"/>
      <c r="PP58" s="56"/>
      <c r="PQ58" s="56"/>
      <c r="PR58" s="56"/>
      <c r="PS58" s="56"/>
      <c r="PT58" s="56"/>
      <c r="PU58" s="56"/>
      <c r="PV58" s="56"/>
      <c r="PW58" s="56"/>
      <c r="PX58" s="56"/>
      <c r="PY58" s="56"/>
      <c r="PZ58" s="56"/>
      <c r="QA58" s="56"/>
      <c r="QB58" s="56"/>
      <c r="QC58" s="56"/>
      <c r="QD58" s="56"/>
      <c r="QE58" s="56"/>
      <c r="QF58" s="56"/>
      <c r="QG58" s="56"/>
      <c r="QH58" s="56"/>
      <c r="QI58" s="56"/>
      <c r="QJ58" s="56"/>
      <c r="QK58" s="56"/>
      <c r="QL58" s="56"/>
      <c r="QM58" s="56"/>
      <c r="QN58" s="56"/>
      <c r="QO58" s="56"/>
      <c r="QP58" s="56"/>
      <c r="QQ58" s="56"/>
      <c r="QR58" s="56"/>
      <c r="QS58" s="56"/>
      <c r="QT58" s="56"/>
      <c r="QU58" s="56"/>
      <c r="QV58" s="56"/>
      <c r="QW58" s="56"/>
      <c r="QX58" s="56"/>
      <c r="QY58" s="56"/>
      <c r="QZ58" s="56"/>
      <c r="RA58" s="56"/>
      <c r="RB58" s="56"/>
      <c r="RC58" s="56"/>
      <c r="RD58" s="56"/>
      <c r="RE58" s="56"/>
      <c r="RF58" s="56"/>
      <c r="RG58" s="56"/>
      <c r="RH58" s="56"/>
      <c r="RI58" s="56"/>
      <c r="RJ58" s="56"/>
      <c r="RK58" s="56"/>
      <c r="RL58" s="56"/>
      <c r="RM58" s="56"/>
      <c r="RN58" s="56"/>
      <c r="RO58" s="56"/>
    </row>
    <row r="59" spans="1:483" s="53" customFormat="1">
      <c r="A59" s="51">
        <v>45</v>
      </c>
      <c r="B59" s="218">
        <v>44550</v>
      </c>
      <c r="C59" s="219"/>
      <c r="D59" s="69">
        <v>122002</v>
      </c>
      <c r="E59" s="213" t="s">
        <v>88</v>
      </c>
      <c r="F59" s="213"/>
      <c r="G59" s="213"/>
      <c r="H59" s="213"/>
      <c r="I59" s="213"/>
      <c r="J59" s="213"/>
      <c r="K59" s="213"/>
      <c r="L59" s="213"/>
      <c r="M59" s="214" t="s">
        <v>41</v>
      </c>
      <c r="N59" s="214"/>
      <c r="O59" s="214"/>
      <c r="P59" s="215" t="s">
        <v>59</v>
      </c>
      <c r="Q59" s="215"/>
      <c r="R59" s="215"/>
      <c r="S59" s="216">
        <v>2070.17</v>
      </c>
      <c r="T59" s="217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  <c r="IW59" s="56"/>
      <c r="IX59" s="56"/>
      <c r="IY59" s="56"/>
      <c r="IZ59" s="56"/>
      <c r="JA59" s="56"/>
      <c r="JB59" s="56"/>
      <c r="JC59" s="56"/>
      <c r="JD59" s="56"/>
      <c r="JE59" s="56"/>
      <c r="JF59" s="56"/>
      <c r="JG59" s="56"/>
      <c r="JH59" s="56"/>
      <c r="JI59" s="56"/>
      <c r="JJ59" s="56"/>
      <c r="JK59" s="56"/>
      <c r="JL59" s="56"/>
      <c r="JM59" s="56"/>
      <c r="JN59" s="56"/>
      <c r="JO59" s="56"/>
      <c r="JP59" s="56"/>
      <c r="JQ59" s="56"/>
      <c r="JR59" s="56"/>
      <c r="JS59" s="56"/>
      <c r="JT59" s="56"/>
      <c r="JU59" s="56"/>
      <c r="JV59" s="56"/>
      <c r="JW59" s="56"/>
      <c r="JX59" s="56"/>
      <c r="JY59" s="56"/>
      <c r="JZ59" s="56"/>
      <c r="KA59" s="56"/>
      <c r="KB59" s="56"/>
      <c r="KC59" s="56"/>
      <c r="KD59" s="56"/>
      <c r="KE59" s="56"/>
      <c r="KF59" s="56"/>
      <c r="KG59" s="56"/>
      <c r="KH59" s="56"/>
      <c r="KI59" s="56"/>
      <c r="KJ59" s="56"/>
      <c r="KK59" s="56"/>
      <c r="KL59" s="56"/>
      <c r="KM59" s="56"/>
      <c r="KN59" s="56"/>
      <c r="KO59" s="56"/>
      <c r="KP59" s="56"/>
      <c r="KQ59" s="56"/>
      <c r="KR59" s="56"/>
      <c r="KS59" s="56"/>
      <c r="KT59" s="56"/>
      <c r="KU59" s="56"/>
      <c r="KV59" s="56"/>
      <c r="KW59" s="56"/>
      <c r="KX59" s="56"/>
      <c r="KY59" s="56"/>
      <c r="KZ59" s="56"/>
      <c r="LA59" s="56"/>
      <c r="LB59" s="56"/>
      <c r="LC59" s="56"/>
      <c r="LD59" s="56"/>
      <c r="LE59" s="56"/>
      <c r="LF59" s="56"/>
      <c r="LG59" s="56"/>
      <c r="LH59" s="56"/>
      <c r="LI59" s="56"/>
      <c r="LJ59" s="56"/>
      <c r="LK59" s="56"/>
      <c r="LL59" s="56"/>
      <c r="LM59" s="56"/>
      <c r="LN59" s="56"/>
      <c r="LO59" s="56"/>
      <c r="LP59" s="56"/>
      <c r="LQ59" s="56"/>
      <c r="LR59" s="56"/>
      <c r="LS59" s="56"/>
      <c r="LT59" s="56"/>
      <c r="LU59" s="56"/>
      <c r="LV59" s="56"/>
      <c r="LW59" s="56"/>
      <c r="LX59" s="56"/>
      <c r="LY59" s="56"/>
      <c r="LZ59" s="56"/>
      <c r="MA59" s="56"/>
      <c r="MB59" s="56"/>
      <c r="MC59" s="56"/>
      <c r="MD59" s="56"/>
      <c r="ME59" s="56"/>
      <c r="MF59" s="56"/>
      <c r="MG59" s="56"/>
      <c r="MH59" s="56"/>
      <c r="MI59" s="56"/>
      <c r="MJ59" s="56"/>
      <c r="MK59" s="56"/>
      <c r="ML59" s="56"/>
      <c r="MM59" s="56"/>
      <c r="MN59" s="56"/>
      <c r="MO59" s="56"/>
      <c r="MP59" s="56"/>
      <c r="MQ59" s="56"/>
      <c r="MR59" s="56"/>
      <c r="MS59" s="56"/>
      <c r="MT59" s="56"/>
      <c r="MU59" s="56"/>
      <c r="MV59" s="56"/>
      <c r="MW59" s="56"/>
      <c r="MX59" s="56"/>
      <c r="MY59" s="56"/>
      <c r="MZ59" s="56"/>
      <c r="NA59" s="56"/>
      <c r="NB59" s="56"/>
      <c r="NC59" s="56"/>
      <c r="ND59" s="56"/>
      <c r="NE59" s="56"/>
      <c r="NF59" s="56"/>
      <c r="NG59" s="56"/>
      <c r="NH59" s="56"/>
      <c r="NI59" s="56"/>
      <c r="NJ59" s="56"/>
      <c r="NK59" s="56"/>
      <c r="NL59" s="56"/>
      <c r="NM59" s="56"/>
      <c r="NN59" s="56"/>
      <c r="NO59" s="56"/>
      <c r="NP59" s="56"/>
      <c r="NQ59" s="56"/>
      <c r="NR59" s="56"/>
      <c r="NS59" s="56"/>
      <c r="NT59" s="56"/>
      <c r="NU59" s="56"/>
      <c r="NV59" s="56"/>
      <c r="NW59" s="56"/>
      <c r="NX59" s="56"/>
      <c r="NY59" s="56"/>
      <c r="NZ59" s="56"/>
      <c r="OA59" s="56"/>
      <c r="OB59" s="56"/>
      <c r="OC59" s="56"/>
      <c r="OD59" s="56"/>
      <c r="OE59" s="56"/>
      <c r="OF59" s="56"/>
      <c r="OG59" s="56"/>
      <c r="OH59" s="56"/>
      <c r="OI59" s="56"/>
      <c r="OJ59" s="56"/>
      <c r="OK59" s="56"/>
      <c r="OL59" s="56"/>
      <c r="OM59" s="56"/>
      <c r="ON59" s="56"/>
      <c r="OO59" s="56"/>
      <c r="OP59" s="56"/>
      <c r="OQ59" s="56"/>
      <c r="OR59" s="56"/>
      <c r="OS59" s="56"/>
      <c r="OT59" s="56"/>
      <c r="OU59" s="56"/>
      <c r="OV59" s="56"/>
      <c r="OW59" s="56"/>
      <c r="OX59" s="56"/>
      <c r="OY59" s="56"/>
      <c r="OZ59" s="56"/>
      <c r="PA59" s="56"/>
      <c r="PB59" s="56"/>
      <c r="PC59" s="56"/>
      <c r="PD59" s="56"/>
      <c r="PE59" s="56"/>
      <c r="PF59" s="56"/>
      <c r="PG59" s="56"/>
      <c r="PH59" s="56"/>
      <c r="PI59" s="56"/>
      <c r="PJ59" s="56"/>
      <c r="PK59" s="56"/>
      <c r="PL59" s="56"/>
      <c r="PM59" s="56"/>
      <c r="PN59" s="56"/>
      <c r="PO59" s="56"/>
      <c r="PP59" s="56"/>
      <c r="PQ59" s="56"/>
      <c r="PR59" s="56"/>
      <c r="PS59" s="56"/>
      <c r="PT59" s="56"/>
      <c r="PU59" s="56"/>
      <c r="PV59" s="56"/>
      <c r="PW59" s="56"/>
      <c r="PX59" s="56"/>
      <c r="PY59" s="56"/>
      <c r="PZ59" s="56"/>
      <c r="QA59" s="56"/>
      <c r="QB59" s="56"/>
      <c r="QC59" s="56"/>
      <c r="QD59" s="56"/>
      <c r="QE59" s="56"/>
      <c r="QF59" s="56"/>
      <c r="QG59" s="56"/>
      <c r="QH59" s="56"/>
      <c r="QI59" s="56"/>
      <c r="QJ59" s="56"/>
      <c r="QK59" s="56"/>
      <c r="QL59" s="56"/>
      <c r="QM59" s="56"/>
      <c r="QN59" s="56"/>
      <c r="QO59" s="56"/>
      <c r="QP59" s="56"/>
      <c r="QQ59" s="56"/>
      <c r="QR59" s="56"/>
      <c r="QS59" s="56"/>
      <c r="QT59" s="56"/>
      <c r="QU59" s="56"/>
      <c r="QV59" s="56"/>
      <c r="QW59" s="56"/>
      <c r="QX59" s="56"/>
      <c r="QY59" s="56"/>
      <c r="QZ59" s="56"/>
      <c r="RA59" s="56"/>
      <c r="RB59" s="56"/>
      <c r="RC59" s="56"/>
      <c r="RD59" s="56"/>
      <c r="RE59" s="56"/>
      <c r="RF59" s="56"/>
      <c r="RG59" s="56"/>
      <c r="RH59" s="56"/>
      <c r="RI59" s="56"/>
      <c r="RJ59" s="56"/>
      <c r="RK59" s="56"/>
      <c r="RL59" s="56"/>
      <c r="RM59" s="56"/>
      <c r="RN59" s="56"/>
      <c r="RO59" s="56"/>
    </row>
    <row r="60" spans="1:483" s="53" customFormat="1">
      <c r="A60" s="51">
        <v>46</v>
      </c>
      <c r="B60" s="218">
        <v>44550</v>
      </c>
      <c r="C60" s="219"/>
      <c r="D60" s="69">
        <v>122003</v>
      </c>
      <c r="E60" s="213" t="s">
        <v>89</v>
      </c>
      <c r="F60" s="213"/>
      <c r="G60" s="213"/>
      <c r="H60" s="213"/>
      <c r="I60" s="213"/>
      <c r="J60" s="213"/>
      <c r="K60" s="213"/>
      <c r="L60" s="213"/>
      <c r="M60" s="214">
        <v>44546</v>
      </c>
      <c r="N60" s="214"/>
      <c r="O60" s="214"/>
      <c r="P60" s="215" t="s">
        <v>90</v>
      </c>
      <c r="Q60" s="215"/>
      <c r="R60" s="215"/>
      <c r="S60" s="216">
        <v>1143</v>
      </c>
      <c r="T60" s="217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  <c r="IW60" s="56"/>
      <c r="IX60" s="56"/>
      <c r="IY60" s="56"/>
      <c r="IZ60" s="56"/>
      <c r="JA60" s="56"/>
      <c r="JB60" s="56"/>
      <c r="JC60" s="56"/>
      <c r="JD60" s="56"/>
      <c r="JE60" s="56"/>
      <c r="JF60" s="56"/>
      <c r="JG60" s="56"/>
      <c r="JH60" s="56"/>
      <c r="JI60" s="56"/>
      <c r="JJ60" s="56"/>
      <c r="JK60" s="56"/>
      <c r="JL60" s="56"/>
      <c r="JM60" s="56"/>
      <c r="JN60" s="56"/>
      <c r="JO60" s="56"/>
      <c r="JP60" s="56"/>
      <c r="JQ60" s="56"/>
      <c r="JR60" s="56"/>
      <c r="JS60" s="56"/>
      <c r="JT60" s="56"/>
      <c r="JU60" s="56"/>
      <c r="JV60" s="56"/>
      <c r="JW60" s="56"/>
      <c r="JX60" s="56"/>
      <c r="JY60" s="56"/>
      <c r="JZ60" s="56"/>
      <c r="KA60" s="56"/>
      <c r="KB60" s="56"/>
      <c r="KC60" s="56"/>
      <c r="KD60" s="56"/>
      <c r="KE60" s="56"/>
      <c r="KF60" s="56"/>
      <c r="KG60" s="56"/>
      <c r="KH60" s="56"/>
      <c r="KI60" s="56"/>
      <c r="KJ60" s="56"/>
      <c r="KK60" s="56"/>
      <c r="KL60" s="56"/>
      <c r="KM60" s="56"/>
      <c r="KN60" s="56"/>
      <c r="KO60" s="56"/>
      <c r="KP60" s="56"/>
      <c r="KQ60" s="56"/>
      <c r="KR60" s="56"/>
      <c r="KS60" s="56"/>
      <c r="KT60" s="56"/>
      <c r="KU60" s="56"/>
      <c r="KV60" s="56"/>
      <c r="KW60" s="56"/>
      <c r="KX60" s="56"/>
      <c r="KY60" s="56"/>
      <c r="KZ60" s="56"/>
      <c r="LA60" s="56"/>
      <c r="LB60" s="56"/>
      <c r="LC60" s="56"/>
      <c r="LD60" s="56"/>
      <c r="LE60" s="56"/>
      <c r="LF60" s="56"/>
      <c r="LG60" s="56"/>
      <c r="LH60" s="56"/>
      <c r="LI60" s="56"/>
      <c r="LJ60" s="56"/>
      <c r="LK60" s="56"/>
      <c r="LL60" s="56"/>
      <c r="LM60" s="56"/>
      <c r="LN60" s="56"/>
      <c r="LO60" s="56"/>
      <c r="LP60" s="56"/>
      <c r="LQ60" s="56"/>
      <c r="LR60" s="56"/>
      <c r="LS60" s="56"/>
      <c r="LT60" s="56"/>
      <c r="LU60" s="56"/>
      <c r="LV60" s="56"/>
      <c r="LW60" s="56"/>
      <c r="LX60" s="56"/>
      <c r="LY60" s="56"/>
      <c r="LZ60" s="56"/>
      <c r="MA60" s="56"/>
      <c r="MB60" s="56"/>
      <c r="MC60" s="56"/>
      <c r="MD60" s="56"/>
      <c r="ME60" s="56"/>
      <c r="MF60" s="56"/>
      <c r="MG60" s="56"/>
      <c r="MH60" s="56"/>
      <c r="MI60" s="56"/>
      <c r="MJ60" s="56"/>
      <c r="MK60" s="56"/>
      <c r="ML60" s="56"/>
      <c r="MM60" s="56"/>
      <c r="MN60" s="56"/>
      <c r="MO60" s="56"/>
      <c r="MP60" s="56"/>
      <c r="MQ60" s="56"/>
      <c r="MR60" s="56"/>
      <c r="MS60" s="56"/>
      <c r="MT60" s="56"/>
      <c r="MU60" s="56"/>
      <c r="MV60" s="56"/>
      <c r="MW60" s="56"/>
      <c r="MX60" s="56"/>
      <c r="MY60" s="56"/>
      <c r="MZ60" s="56"/>
      <c r="NA60" s="56"/>
      <c r="NB60" s="56"/>
      <c r="NC60" s="56"/>
      <c r="ND60" s="56"/>
      <c r="NE60" s="56"/>
      <c r="NF60" s="56"/>
      <c r="NG60" s="56"/>
      <c r="NH60" s="56"/>
      <c r="NI60" s="56"/>
      <c r="NJ60" s="56"/>
      <c r="NK60" s="56"/>
      <c r="NL60" s="56"/>
      <c r="NM60" s="56"/>
      <c r="NN60" s="56"/>
      <c r="NO60" s="56"/>
      <c r="NP60" s="56"/>
      <c r="NQ60" s="56"/>
      <c r="NR60" s="56"/>
      <c r="NS60" s="56"/>
      <c r="NT60" s="56"/>
      <c r="NU60" s="56"/>
      <c r="NV60" s="56"/>
      <c r="NW60" s="56"/>
      <c r="NX60" s="56"/>
      <c r="NY60" s="56"/>
      <c r="NZ60" s="56"/>
      <c r="OA60" s="56"/>
      <c r="OB60" s="56"/>
      <c r="OC60" s="56"/>
      <c r="OD60" s="56"/>
      <c r="OE60" s="56"/>
      <c r="OF60" s="56"/>
      <c r="OG60" s="56"/>
      <c r="OH60" s="56"/>
      <c r="OI60" s="56"/>
      <c r="OJ60" s="56"/>
      <c r="OK60" s="56"/>
      <c r="OL60" s="56"/>
      <c r="OM60" s="56"/>
      <c r="ON60" s="56"/>
      <c r="OO60" s="56"/>
      <c r="OP60" s="56"/>
      <c r="OQ60" s="56"/>
      <c r="OR60" s="56"/>
      <c r="OS60" s="56"/>
      <c r="OT60" s="56"/>
      <c r="OU60" s="56"/>
      <c r="OV60" s="56"/>
      <c r="OW60" s="56"/>
      <c r="OX60" s="56"/>
      <c r="OY60" s="56"/>
      <c r="OZ60" s="56"/>
      <c r="PA60" s="56"/>
      <c r="PB60" s="56"/>
      <c r="PC60" s="56"/>
      <c r="PD60" s="56"/>
      <c r="PE60" s="56"/>
      <c r="PF60" s="56"/>
      <c r="PG60" s="56"/>
      <c r="PH60" s="56"/>
      <c r="PI60" s="56"/>
      <c r="PJ60" s="56"/>
      <c r="PK60" s="56"/>
      <c r="PL60" s="56"/>
      <c r="PM60" s="56"/>
      <c r="PN60" s="56"/>
      <c r="PO60" s="56"/>
      <c r="PP60" s="56"/>
      <c r="PQ60" s="56"/>
      <c r="PR60" s="56"/>
      <c r="PS60" s="56"/>
      <c r="PT60" s="56"/>
      <c r="PU60" s="56"/>
      <c r="PV60" s="56"/>
      <c r="PW60" s="56"/>
      <c r="PX60" s="56"/>
      <c r="PY60" s="56"/>
      <c r="PZ60" s="56"/>
      <c r="QA60" s="56"/>
      <c r="QB60" s="56"/>
      <c r="QC60" s="56"/>
      <c r="QD60" s="56"/>
      <c r="QE60" s="56"/>
      <c r="QF60" s="56"/>
      <c r="QG60" s="56"/>
      <c r="QH60" s="56"/>
      <c r="QI60" s="56"/>
      <c r="QJ60" s="56"/>
      <c r="QK60" s="56"/>
      <c r="QL60" s="56"/>
      <c r="QM60" s="56"/>
      <c r="QN60" s="56"/>
      <c r="QO60" s="56"/>
      <c r="QP60" s="56"/>
      <c r="QQ60" s="56"/>
      <c r="QR60" s="56"/>
      <c r="QS60" s="56"/>
      <c r="QT60" s="56"/>
      <c r="QU60" s="56"/>
      <c r="QV60" s="56"/>
      <c r="QW60" s="56"/>
      <c r="QX60" s="56"/>
      <c r="QY60" s="56"/>
      <c r="QZ60" s="56"/>
      <c r="RA60" s="56"/>
      <c r="RB60" s="56"/>
      <c r="RC60" s="56"/>
      <c r="RD60" s="56"/>
      <c r="RE60" s="56"/>
      <c r="RF60" s="56"/>
      <c r="RG60" s="56"/>
      <c r="RH60" s="56"/>
      <c r="RI60" s="56"/>
      <c r="RJ60" s="56"/>
      <c r="RK60" s="56"/>
      <c r="RL60" s="56"/>
      <c r="RM60" s="56"/>
      <c r="RN60" s="56"/>
      <c r="RO60" s="56"/>
    </row>
    <row r="61" spans="1:483" s="53" customFormat="1">
      <c r="A61" s="51">
        <v>47</v>
      </c>
      <c r="B61" s="218">
        <v>44550</v>
      </c>
      <c r="C61" s="219"/>
      <c r="D61" s="69">
        <v>122004</v>
      </c>
      <c r="E61" s="220" t="s">
        <v>91</v>
      </c>
      <c r="F61" s="221"/>
      <c r="G61" s="221"/>
      <c r="H61" s="221"/>
      <c r="I61" s="221"/>
      <c r="J61" s="221"/>
      <c r="K61" s="221"/>
      <c r="L61" s="222"/>
      <c r="M61" s="214">
        <v>44546</v>
      </c>
      <c r="N61" s="214"/>
      <c r="O61" s="214"/>
      <c r="P61" s="215" t="s">
        <v>90</v>
      </c>
      <c r="Q61" s="215"/>
      <c r="R61" s="215"/>
      <c r="S61" s="216">
        <v>183.86</v>
      </c>
      <c r="T61" s="217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  <c r="IW61" s="56"/>
      <c r="IX61" s="56"/>
      <c r="IY61" s="56"/>
      <c r="IZ61" s="56"/>
      <c r="JA61" s="56"/>
      <c r="JB61" s="56"/>
      <c r="JC61" s="56"/>
      <c r="JD61" s="56"/>
      <c r="JE61" s="56"/>
      <c r="JF61" s="56"/>
      <c r="JG61" s="56"/>
      <c r="JH61" s="56"/>
      <c r="JI61" s="56"/>
      <c r="JJ61" s="56"/>
      <c r="JK61" s="56"/>
      <c r="JL61" s="56"/>
      <c r="JM61" s="56"/>
      <c r="JN61" s="56"/>
      <c r="JO61" s="56"/>
      <c r="JP61" s="56"/>
      <c r="JQ61" s="56"/>
      <c r="JR61" s="56"/>
      <c r="JS61" s="56"/>
      <c r="JT61" s="56"/>
      <c r="JU61" s="56"/>
      <c r="JV61" s="56"/>
      <c r="JW61" s="56"/>
      <c r="JX61" s="56"/>
      <c r="JY61" s="56"/>
      <c r="JZ61" s="56"/>
      <c r="KA61" s="56"/>
      <c r="KB61" s="56"/>
      <c r="KC61" s="56"/>
      <c r="KD61" s="56"/>
      <c r="KE61" s="56"/>
      <c r="KF61" s="56"/>
      <c r="KG61" s="56"/>
      <c r="KH61" s="56"/>
      <c r="KI61" s="56"/>
      <c r="KJ61" s="56"/>
      <c r="KK61" s="56"/>
      <c r="KL61" s="56"/>
      <c r="KM61" s="56"/>
      <c r="KN61" s="56"/>
      <c r="KO61" s="56"/>
      <c r="KP61" s="56"/>
      <c r="KQ61" s="56"/>
      <c r="KR61" s="56"/>
      <c r="KS61" s="56"/>
      <c r="KT61" s="56"/>
      <c r="KU61" s="56"/>
      <c r="KV61" s="56"/>
      <c r="KW61" s="56"/>
      <c r="KX61" s="56"/>
      <c r="KY61" s="56"/>
      <c r="KZ61" s="56"/>
      <c r="LA61" s="56"/>
      <c r="LB61" s="56"/>
      <c r="LC61" s="56"/>
      <c r="LD61" s="56"/>
      <c r="LE61" s="56"/>
      <c r="LF61" s="56"/>
      <c r="LG61" s="56"/>
      <c r="LH61" s="56"/>
      <c r="LI61" s="56"/>
      <c r="LJ61" s="56"/>
      <c r="LK61" s="56"/>
      <c r="LL61" s="56"/>
      <c r="LM61" s="56"/>
      <c r="LN61" s="56"/>
      <c r="LO61" s="56"/>
      <c r="LP61" s="56"/>
      <c r="LQ61" s="56"/>
      <c r="LR61" s="56"/>
      <c r="LS61" s="56"/>
      <c r="LT61" s="56"/>
      <c r="LU61" s="56"/>
      <c r="LV61" s="56"/>
      <c r="LW61" s="56"/>
      <c r="LX61" s="56"/>
      <c r="LY61" s="56"/>
      <c r="LZ61" s="56"/>
      <c r="MA61" s="56"/>
      <c r="MB61" s="56"/>
      <c r="MC61" s="56"/>
      <c r="MD61" s="56"/>
      <c r="ME61" s="56"/>
      <c r="MF61" s="56"/>
      <c r="MG61" s="56"/>
      <c r="MH61" s="56"/>
      <c r="MI61" s="56"/>
      <c r="MJ61" s="56"/>
      <c r="MK61" s="56"/>
      <c r="ML61" s="56"/>
      <c r="MM61" s="56"/>
      <c r="MN61" s="56"/>
      <c r="MO61" s="56"/>
      <c r="MP61" s="56"/>
      <c r="MQ61" s="56"/>
      <c r="MR61" s="56"/>
      <c r="MS61" s="56"/>
      <c r="MT61" s="56"/>
      <c r="MU61" s="56"/>
      <c r="MV61" s="56"/>
      <c r="MW61" s="56"/>
      <c r="MX61" s="56"/>
      <c r="MY61" s="56"/>
      <c r="MZ61" s="56"/>
      <c r="NA61" s="56"/>
      <c r="NB61" s="56"/>
      <c r="NC61" s="56"/>
      <c r="ND61" s="56"/>
      <c r="NE61" s="56"/>
      <c r="NF61" s="56"/>
      <c r="NG61" s="56"/>
      <c r="NH61" s="56"/>
      <c r="NI61" s="56"/>
      <c r="NJ61" s="56"/>
      <c r="NK61" s="56"/>
      <c r="NL61" s="56"/>
      <c r="NM61" s="56"/>
      <c r="NN61" s="56"/>
      <c r="NO61" s="56"/>
      <c r="NP61" s="56"/>
      <c r="NQ61" s="56"/>
      <c r="NR61" s="56"/>
      <c r="NS61" s="56"/>
      <c r="NT61" s="56"/>
      <c r="NU61" s="56"/>
      <c r="NV61" s="56"/>
      <c r="NW61" s="56"/>
      <c r="NX61" s="56"/>
      <c r="NY61" s="56"/>
      <c r="NZ61" s="56"/>
      <c r="OA61" s="56"/>
      <c r="OB61" s="56"/>
      <c r="OC61" s="56"/>
      <c r="OD61" s="56"/>
      <c r="OE61" s="56"/>
      <c r="OF61" s="56"/>
      <c r="OG61" s="56"/>
      <c r="OH61" s="56"/>
      <c r="OI61" s="56"/>
      <c r="OJ61" s="56"/>
      <c r="OK61" s="56"/>
      <c r="OL61" s="56"/>
      <c r="OM61" s="56"/>
      <c r="ON61" s="56"/>
      <c r="OO61" s="56"/>
      <c r="OP61" s="56"/>
      <c r="OQ61" s="56"/>
      <c r="OR61" s="56"/>
      <c r="OS61" s="56"/>
      <c r="OT61" s="56"/>
      <c r="OU61" s="56"/>
      <c r="OV61" s="56"/>
      <c r="OW61" s="56"/>
      <c r="OX61" s="56"/>
      <c r="OY61" s="56"/>
      <c r="OZ61" s="56"/>
      <c r="PA61" s="56"/>
      <c r="PB61" s="56"/>
      <c r="PC61" s="56"/>
      <c r="PD61" s="56"/>
      <c r="PE61" s="56"/>
      <c r="PF61" s="56"/>
      <c r="PG61" s="56"/>
      <c r="PH61" s="56"/>
      <c r="PI61" s="56"/>
      <c r="PJ61" s="56"/>
      <c r="PK61" s="56"/>
      <c r="PL61" s="56"/>
      <c r="PM61" s="56"/>
      <c r="PN61" s="56"/>
      <c r="PO61" s="56"/>
      <c r="PP61" s="56"/>
      <c r="PQ61" s="56"/>
      <c r="PR61" s="56"/>
      <c r="PS61" s="56"/>
      <c r="PT61" s="56"/>
      <c r="PU61" s="56"/>
      <c r="PV61" s="56"/>
      <c r="PW61" s="56"/>
      <c r="PX61" s="56"/>
      <c r="PY61" s="56"/>
      <c r="PZ61" s="56"/>
      <c r="QA61" s="56"/>
      <c r="QB61" s="56"/>
      <c r="QC61" s="56"/>
      <c r="QD61" s="56"/>
      <c r="QE61" s="56"/>
      <c r="QF61" s="56"/>
      <c r="QG61" s="56"/>
      <c r="QH61" s="56"/>
      <c r="QI61" s="56"/>
      <c r="QJ61" s="56"/>
      <c r="QK61" s="56"/>
      <c r="QL61" s="56"/>
      <c r="QM61" s="56"/>
      <c r="QN61" s="56"/>
      <c r="QO61" s="56"/>
      <c r="QP61" s="56"/>
      <c r="QQ61" s="56"/>
      <c r="QR61" s="56"/>
      <c r="QS61" s="56"/>
      <c r="QT61" s="56"/>
      <c r="QU61" s="56"/>
      <c r="QV61" s="56"/>
      <c r="QW61" s="56"/>
      <c r="QX61" s="56"/>
      <c r="QY61" s="56"/>
      <c r="QZ61" s="56"/>
      <c r="RA61" s="56"/>
      <c r="RB61" s="56"/>
      <c r="RC61" s="56"/>
      <c r="RD61" s="56"/>
      <c r="RE61" s="56"/>
      <c r="RF61" s="56"/>
      <c r="RG61" s="56"/>
      <c r="RH61" s="56"/>
      <c r="RI61" s="56"/>
      <c r="RJ61" s="56"/>
      <c r="RK61" s="56"/>
      <c r="RL61" s="56"/>
      <c r="RM61" s="56"/>
      <c r="RN61" s="56"/>
      <c r="RO61" s="56"/>
    </row>
    <row r="62" spans="1:483" s="53" customFormat="1">
      <c r="A62" s="51">
        <v>48</v>
      </c>
      <c r="B62" s="218">
        <v>44550</v>
      </c>
      <c r="C62" s="219"/>
      <c r="D62" s="69">
        <v>122005</v>
      </c>
      <c r="E62" s="220" t="s">
        <v>92</v>
      </c>
      <c r="F62" s="221"/>
      <c r="G62" s="221"/>
      <c r="H62" s="221"/>
      <c r="I62" s="221"/>
      <c r="J62" s="221"/>
      <c r="K62" s="221"/>
      <c r="L62" s="222"/>
      <c r="M62" s="214">
        <v>44551</v>
      </c>
      <c r="N62" s="214"/>
      <c r="O62" s="214"/>
      <c r="P62" s="215" t="s">
        <v>90</v>
      </c>
      <c r="Q62" s="215"/>
      <c r="R62" s="215"/>
      <c r="S62" s="216">
        <v>308.39999999999998</v>
      </c>
      <c r="T62" s="217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  <c r="IW62" s="56"/>
      <c r="IX62" s="56"/>
      <c r="IY62" s="56"/>
      <c r="IZ62" s="56"/>
      <c r="JA62" s="56"/>
      <c r="JB62" s="56"/>
      <c r="JC62" s="56"/>
      <c r="JD62" s="56"/>
      <c r="JE62" s="56"/>
      <c r="JF62" s="56"/>
      <c r="JG62" s="56"/>
      <c r="JH62" s="56"/>
      <c r="JI62" s="56"/>
      <c r="JJ62" s="56"/>
      <c r="JK62" s="56"/>
      <c r="JL62" s="56"/>
      <c r="JM62" s="56"/>
      <c r="JN62" s="56"/>
      <c r="JO62" s="56"/>
      <c r="JP62" s="56"/>
      <c r="JQ62" s="56"/>
      <c r="JR62" s="56"/>
      <c r="JS62" s="56"/>
      <c r="JT62" s="56"/>
      <c r="JU62" s="56"/>
      <c r="JV62" s="56"/>
      <c r="JW62" s="56"/>
      <c r="JX62" s="56"/>
      <c r="JY62" s="56"/>
      <c r="JZ62" s="56"/>
      <c r="KA62" s="56"/>
      <c r="KB62" s="56"/>
      <c r="KC62" s="56"/>
      <c r="KD62" s="56"/>
      <c r="KE62" s="56"/>
      <c r="KF62" s="56"/>
      <c r="KG62" s="56"/>
      <c r="KH62" s="56"/>
      <c r="KI62" s="56"/>
      <c r="KJ62" s="56"/>
      <c r="KK62" s="56"/>
      <c r="KL62" s="56"/>
      <c r="KM62" s="56"/>
      <c r="KN62" s="56"/>
      <c r="KO62" s="56"/>
      <c r="KP62" s="56"/>
      <c r="KQ62" s="56"/>
      <c r="KR62" s="56"/>
      <c r="KS62" s="56"/>
      <c r="KT62" s="56"/>
      <c r="KU62" s="56"/>
      <c r="KV62" s="56"/>
      <c r="KW62" s="56"/>
      <c r="KX62" s="56"/>
      <c r="KY62" s="56"/>
      <c r="KZ62" s="56"/>
      <c r="LA62" s="56"/>
      <c r="LB62" s="56"/>
      <c r="LC62" s="56"/>
      <c r="LD62" s="56"/>
      <c r="LE62" s="56"/>
      <c r="LF62" s="56"/>
      <c r="LG62" s="56"/>
      <c r="LH62" s="56"/>
      <c r="LI62" s="56"/>
      <c r="LJ62" s="56"/>
      <c r="LK62" s="56"/>
      <c r="LL62" s="56"/>
      <c r="LM62" s="56"/>
      <c r="LN62" s="56"/>
      <c r="LO62" s="56"/>
      <c r="LP62" s="56"/>
      <c r="LQ62" s="56"/>
      <c r="LR62" s="56"/>
      <c r="LS62" s="56"/>
      <c r="LT62" s="56"/>
      <c r="LU62" s="56"/>
      <c r="LV62" s="56"/>
      <c r="LW62" s="56"/>
      <c r="LX62" s="56"/>
      <c r="LY62" s="56"/>
      <c r="LZ62" s="56"/>
      <c r="MA62" s="56"/>
      <c r="MB62" s="56"/>
      <c r="MC62" s="56"/>
      <c r="MD62" s="56"/>
      <c r="ME62" s="56"/>
      <c r="MF62" s="56"/>
      <c r="MG62" s="56"/>
      <c r="MH62" s="56"/>
      <c r="MI62" s="56"/>
      <c r="MJ62" s="56"/>
      <c r="MK62" s="56"/>
      <c r="ML62" s="56"/>
      <c r="MM62" s="56"/>
      <c r="MN62" s="56"/>
      <c r="MO62" s="56"/>
      <c r="MP62" s="56"/>
      <c r="MQ62" s="56"/>
      <c r="MR62" s="56"/>
      <c r="MS62" s="56"/>
      <c r="MT62" s="56"/>
      <c r="MU62" s="56"/>
      <c r="MV62" s="56"/>
      <c r="MW62" s="56"/>
      <c r="MX62" s="56"/>
      <c r="MY62" s="56"/>
      <c r="MZ62" s="56"/>
      <c r="NA62" s="56"/>
      <c r="NB62" s="56"/>
      <c r="NC62" s="56"/>
      <c r="ND62" s="56"/>
      <c r="NE62" s="56"/>
      <c r="NF62" s="56"/>
      <c r="NG62" s="56"/>
      <c r="NH62" s="56"/>
      <c r="NI62" s="56"/>
      <c r="NJ62" s="56"/>
      <c r="NK62" s="56"/>
      <c r="NL62" s="56"/>
      <c r="NM62" s="56"/>
      <c r="NN62" s="56"/>
      <c r="NO62" s="56"/>
      <c r="NP62" s="56"/>
      <c r="NQ62" s="56"/>
      <c r="NR62" s="56"/>
      <c r="NS62" s="56"/>
      <c r="NT62" s="56"/>
      <c r="NU62" s="56"/>
      <c r="NV62" s="56"/>
      <c r="NW62" s="56"/>
      <c r="NX62" s="56"/>
      <c r="NY62" s="56"/>
      <c r="NZ62" s="56"/>
      <c r="OA62" s="56"/>
      <c r="OB62" s="56"/>
      <c r="OC62" s="56"/>
      <c r="OD62" s="56"/>
      <c r="OE62" s="56"/>
      <c r="OF62" s="56"/>
      <c r="OG62" s="56"/>
      <c r="OH62" s="56"/>
      <c r="OI62" s="56"/>
      <c r="OJ62" s="56"/>
      <c r="OK62" s="56"/>
      <c r="OL62" s="56"/>
      <c r="OM62" s="56"/>
      <c r="ON62" s="56"/>
      <c r="OO62" s="56"/>
      <c r="OP62" s="56"/>
      <c r="OQ62" s="56"/>
      <c r="OR62" s="56"/>
      <c r="OS62" s="56"/>
      <c r="OT62" s="56"/>
      <c r="OU62" s="56"/>
      <c r="OV62" s="56"/>
      <c r="OW62" s="56"/>
      <c r="OX62" s="56"/>
      <c r="OY62" s="56"/>
      <c r="OZ62" s="56"/>
      <c r="PA62" s="56"/>
      <c r="PB62" s="56"/>
      <c r="PC62" s="56"/>
      <c r="PD62" s="56"/>
      <c r="PE62" s="56"/>
      <c r="PF62" s="56"/>
      <c r="PG62" s="56"/>
      <c r="PH62" s="56"/>
      <c r="PI62" s="56"/>
      <c r="PJ62" s="56"/>
      <c r="PK62" s="56"/>
      <c r="PL62" s="56"/>
      <c r="PM62" s="56"/>
      <c r="PN62" s="56"/>
      <c r="PO62" s="56"/>
      <c r="PP62" s="56"/>
      <c r="PQ62" s="56"/>
      <c r="PR62" s="56"/>
      <c r="PS62" s="56"/>
      <c r="PT62" s="56"/>
      <c r="PU62" s="56"/>
      <c r="PV62" s="56"/>
      <c r="PW62" s="56"/>
      <c r="PX62" s="56"/>
      <c r="PY62" s="56"/>
      <c r="PZ62" s="56"/>
      <c r="QA62" s="56"/>
      <c r="QB62" s="56"/>
      <c r="QC62" s="56"/>
      <c r="QD62" s="56"/>
      <c r="QE62" s="56"/>
      <c r="QF62" s="56"/>
      <c r="QG62" s="56"/>
      <c r="QH62" s="56"/>
      <c r="QI62" s="56"/>
      <c r="QJ62" s="56"/>
      <c r="QK62" s="56"/>
      <c r="QL62" s="56"/>
      <c r="QM62" s="56"/>
      <c r="QN62" s="56"/>
      <c r="QO62" s="56"/>
      <c r="QP62" s="56"/>
      <c r="QQ62" s="56"/>
      <c r="QR62" s="56"/>
      <c r="QS62" s="56"/>
      <c r="QT62" s="56"/>
      <c r="QU62" s="56"/>
      <c r="QV62" s="56"/>
      <c r="QW62" s="56"/>
      <c r="QX62" s="56"/>
      <c r="QY62" s="56"/>
      <c r="QZ62" s="56"/>
      <c r="RA62" s="56"/>
      <c r="RB62" s="56"/>
      <c r="RC62" s="56"/>
      <c r="RD62" s="56"/>
      <c r="RE62" s="56"/>
      <c r="RF62" s="56"/>
      <c r="RG62" s="56"/>
      <c r="RH62" s="56"/>
      <c r="RI62" s="56"/>
      <c r="RJ62" s="56"/>
      <c r="RK62" s="56"/>
      <c r="RL62" s="56"/>
      <c r="RM62" s="56"/>
      <c r="RN62" s="56"/>
      <c r="RO62" s="56"/>
    </row>
    <row r="63" spans="1:483" s="53" customFormat="1">
      <c r="A63" s="51">
        <v>49</v>
      </c>
      <c r="B63" s="218">
        <v>44550</v>
      </c>
      <c r="C63" s="219"/>
      <c r="D63" s="69">
        <v>122006</v>
      </c>
      <c r="E63" s="213" t="s">
        <v>93</v>
      </c>
      <c r="F63" s="213"/>
      <c r="G63" s="213"/>
      <c r="H63" s="213"/>
      <c r="I63" s="213"/>
      <c r="J63" s="213"/>
      <c r="K63" s="213"/>
      <c r="L63" s="213"/>
      <c r="M63" s="214">
        <v>44551</v>
      </c>
      <c r="N63" s="214"/>
      <c r="O63" s="214"/>
      <c r="P63" s="215" t="s">
        <v>90</v>
      </c>
      <c r="Q63" s="215"/>
      <c r="R63" s="215"/>
      <c r="S63" s="216">
        <v>4120.6400000000003</v>
      </c>
      <c r="T63" s="217"/>
      <c r="U63" s="55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  <c r="IW63" s="56"/>
      <c r="IX63" s="56"/>
      <c r="IY63" s="56"/>
      <c r="IZ63" s="56"/>
      <c r="JA63" s="56"/>
      <c r="JB63" s="56"/>
      <c r="JC63" s="56"/>
      <c r="JD63" s="56"/>
      <c r="JE63" s="56"/>
      <c r="JF63" s="56"/>
      <c r="JG63" s="56"/>
      <c r="JH63" s="56"/>
      <c r="JI63" s="56"/>
      <c r="JJ63" s="56"/>
      <c r="JK63" s="56"/>
      <c r="JL63" s="56"/>
      <c r="JM63" s="56"/>
      <c r="JN63" s="56"/>
      <c r="JO63" s="56"/>
      <c r="JP63" s="56"/>
      <c r="JQ63" s="56"/>
      <c r="JR63" s="56"/>
      <c r="JS63" s="56"/>
      <c r="JT63" s="56"/>
      <c r="JU63" s="56"/>
      <c r="JV63" s="56"/>
      <c r="JW63" s="56"/>
      <c r="JX63" s="56"/>
      <c r="JY63" s="56"/>
      <c r="JZ63" s="56"/>
      <c r="KA63" s="56"/>
      <c r="KB63" s="56"/>
      <c r="KC63" s="56"/>
      <c r="KD63" s="56"/>
      <c r="KE63" s="56"/>
      <c r="KF63" s="56"/>
      <c r="KG63" s="56"/>
      <c r="KH63" s="56"/>
      <c r="KI63" s="56"/>
      <c r="KJ63" s="56"/>
      <c r="KK63" s="56"/>
      <c r="KL63" s="56"/>
      <c r="KM63" s="56"/>
      <c r="KN63" s="56"/>
      <c r="KO63" s="56"/>
      <c r="KP63" s="56"/>
      <c r="KQ63" s="56"/>
      <c r="KR63" s="56"/>
      <c r="KS63" s="56"/>
      <c r="KT63" s="56"/>
      <c r="KU63" s="56"/>
      <c r="KV63" s="56"/>
      <c r="KW63" s="56"/>
      <c r="KX63" s="56"/>
      <c r="KY63" s="56"/>
      <c r="KZ63" s="56"/>
      <c r="LA63" s="56"/>
      <c r="LB63" s="56"/>
      <c r="LC63" s="56"/>
      <c r="LD63" s="56"/>
      <c r="LE63" s="56"/>
      <c r="LF63" s="56"/>
      <c r="LG63" s="56"/>
      <c r="LH63" s="56"/>
      <c r="LI63" s="56"/>
      <c r="LJ63" s="56"/>
      <c r="LK63" s="56"/>
      <c r="LL63" s="56"/>
      <c r="LM63" s="56"/>
      <c r="LN63" s="56"/>
      <c r="LO63" s="56"/>
      <c r="LP63" s="56"/>
      <c r="LQ63" s="56"/>
      <c r="LR63" s="56"/>
      <c r="LS63" s="56"/>
      <c r="LT63" s="56"/>
      <c r="LU63" s="56"/>
      <c r="LV63" s="56"/>
      <c r="LW63" s="56"/>
      <c r="LX63" s="56"/>
      <c r="LY63" s="56"/>
      <c r="LZ63" s="56"/>
      <c r="MA63" s="56"/>
      <c r="MB63" s="56"/>
      <c r="MC63" s="56"/>
      <c r="MD63" s="56"/>
      <c r="ME63" s="56"/>
      <c r="MF63" s="56"/>
      <c r="MG63" s="56"/>
      <c r="MH63" s="56"/>
      <c r="MI63" s="56"/>
      <c r="MJ63" s="56"/>
      <c r="MK63" s="56"/>
      <c r="ML63" s="56"/>
      <c r="MM63" s="56"/>
      <c r="MN63" s="56"/>
      <c r="MO63" s="56"/>
      <c r="MP63" s="56"/>
      <c r="MQ63" s="56"/>
      <c r="MR63" s="56"/>
      <c r="MS63" s="56"/>
      <c r="MT63" s="56"/>
      <c r="MU63" s="56"/>
      <c r="MV63" s="56"/>
      <c r="MW63" s="56"/>
      <c r="MX63" s="56"/>
      <c r="MY63" s="56"/>
      <c r="MZ63" s="56"/>
      <c r="NA63" s="56"/>
      <c r="NB63" s="56"/>
      <c r="NC63" s="56"/>
      <c r="ND63" s="56"/>
      <c r="NE63" s="56"/>
      <c r="NF63" s="56"/>
      <c r="NG63" s="56"/>
      <c r="NH63" s="56"/>
      <c r="NI63" s="56"/>
      <c r="NJ63" s="56"/>
      <c r="NK63" s="56"/>
      <c r="NL63" s="56"/>
      <c r="NM63" s="56"/>
      <c r="NN63" s="56"/>
      <c r="NO63" s="56"/>
      <c r="NP63" s="56"/>
      <c r="NQ63" s="56"/>
      <c r="NR63" s="56"/>
      <c r="NS63" s="56"/>
      <c r="NT63" s="56"/>
      <c r="NU63" s="56"/>
      <c r="NV63" s="56"/>
      <c r="NW63" s="56"/>
      <c r="NX63" s="56"/>
      <c r="NY63" s="56"/>
      <c r="NZ63" s="56"/>
      <c r="OA63" s="56"/>
      <c r="OB63" s="56"/>
      <c r="OC63" s="56"/>
      <c r="OD63" s="56"/>
      <c r="OE63" s="56"/>
      <c r="OF63" s="56"/>
      <c r="OG63" s="56"/>
      <c r="OH63" s="56"/>
      <c r="OI63" s="56"/>
      <c r="OJ63" s="56"/>
      <c r="OK63" s="56"/>
      <c r="OL63" s="56"/>
      <c r="OM63" s="56"/>
      <c r="ON63" s="56"/>
      <c r="OO63" s="56"/>
      <c r="OP63" s="56"/>
      <c r="OQ63" s="56"/>
      <c r="OR63" s="56"/>
      <c r="OS63" s="56"/>
      <c r="OT63" s="56"/>
      <c r="OU63" s="56"/>
      <c r="OV63" s="56"/>
      <c r="OW63" s="56"/>
      <c r="OX63" s="56"/>
      <c r="OY63" s="56"/>
      <c r="OZ63" s="56"/>
      <c r="PA63" s="56"/>
      <c r="PB63" s="56"/>
      <c r="PC63" s="56"/>
      <c r="PD63" s="56"/>
      <c r="PE63" s="56"/>
      <c r="PF63" s="56"/>
      <c r="PG63" s="56"/>
      <c r="PH63" s="56"/>
      <c r="PI63" s="56"/>
      <c r="PJ63" s="56"/>
      <c r="PK63" s="56"/>
      <c r="PL63" s="56"/>
      <c r="PM63" s="56"/>
      <c r="PN63" s="56"/>
      <c r="PO63" s="56"/>
      <c r="PP63" s="56"/>
      <c r="PQ63" s="56"/>
      <c r="PR63" s="56"/>
      <c r="PS63" s="56"/>
      <c r="PT63" s="56"/>
      <c r="PU63" s="56"/>
      <c r="PV63" s="56"/>
      <c r="PW63" s="56"/>
      <c r="PX63" s="56"/>
      <c r="PY63" s="56"/>
      <c r="PZ63" s="56"/>
      <c r="QA63" s="56"/>
      <c r="QB63" s="56"/>
      <c r="QC63" s="56"/>
      <c r="QD63" s="56"/>
      <c r="QE63" s="56"/>
      <c r="QF63" s="56"/>
      <c r="QG63" s="56"/>
      <c r="QH63" s="56"/>
      <c r="QI63" s="56"/>
      <c r="QJ63" s="56"/>
      <c r="QK63" s="56"/>
      <c r="QL63" s="56"/>
      <c r="QM63" s="56"/>
      <c r="QN63" s="56"/>
      <c r="QO63" s="56"/>
      <c r="QP63" s="56"/>
      <c r="QQ63" s="56"/>
      <c r="QR63" s="56"/>
      <c r="QS63" s="56"/>
      <c r="QT63" s="56"/>
      <c r="QU63" s="56"/>
      <c r="QV63" s="56"/>
      <c r="QW63" s="56"/>
      <c r="QX63" s="56"/>
      <c r="QY63" s="56"/>
      <c r="QZ63" s="56"/>
      <c r="RA63" s="56"/>
      <c r="RB63" s="56"/>
      <c r="RC63" s="56"/>
      <c r="RD63" s="56"/>
      <c r="RE63" s="56"/>
      <c r="RF63" s="56"/>
      <c r="RG63" s="56"/>
      <c r="RH63" s="56"/>
      <c r="RI63" s="56"/>
      <c r="RJ63" s="56"/>
      <c r="RK63" s="56"/>
      <c r="RL63" s="56"/>
      <c r="RM63" s="56"/>
      <c r="RN63" s="56"/>
      <c r="RO63" s="56"/>
    </row>
    <row r="64" spans="1:483" s="53" customFormat="1">
      <c r="A64" s="51">
        <v>50</v>
      </c>
      <c r="B64" s="218">
        <v>44557</v>
      </c>
      <c r="C64" s="219"/>
      <c r="D64" s="69">
        <v>122701</v>
      </c>
      <c r="E64" s="213" t="s">
        <v>94</v>
      </c>
      <c r="F64" s="213"/>
      <c r="G64" s="213"/>
      <c r="H64" s="213"/>
      <c r="I64" s="213"/>
      <c r="J64" s="213"/>
      <c r="K64" s="213"/>
      <c r="L64" s="213"/>
      <c r="M64" s="214" t="s">
        <v>41</v>
      </c>
      <c r="N64" s="214"/>
      <c r="O64" s="214"/>
      <c r="P64" s="215" t="s">
        <v>59</v>
      </c>
      <c r="Q64" s="215"/>
      <c r="R64" s="215"/>
      <c r="S64" s="216">
        <v>309.54000000000002</v>
      </c>
      <c r="T64" s="217"/>
      <c r="U64" s="55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  <c r="IW64" s="56"/>
      <c r="IX64" s="56"/>
      <c r="IY64" s="56"/>
      <c r="IZ64" s="56"/>
      <c r="JA64" s="56"/>
      <c r="JB64" s="56"/>
      <c r="JC64" s="56"/>
      <c r="JD64" s="56"/>
      <c r="JE64" s="56"/>
      <c r="JF64" s="56"/>
      <c r="JG64" s="56"/>
      <c r="JH64" s="56"/>
      <c r="JI64" s="56"/>
      <c r="JJ64" s="56"/>
      <c r="JK64" s="56"/>
      <c r="JL64" s="56"/>
      <c r="JM64" s="56"/>
      <c r="JN64" s="56"/>
      <c r="JO64" s="56"/>
      <c r="JP64" s="56"/>
      <c r="JQ64" s="56"/>
      <c r="JR64" s="56"/>
      <c r="JS64" s="56"/>
      <c r="JT64" s="56"/>
      <c r="JU64" s="56"/>
      <c r="JV64" s="56"/>
      <c r="JW64" s="56"/>
      <c r="JX64" s="56"/>
      <c r="JY64" s="56"/>
      <c r="JZ64" s="56"/>
      <c r="KA64" s="56"/>
      <c r="KB64" s="56"/>
      <c r="KC64" s="56"/>
      <c r="KD64" s="56"/>
      <c r="KE64" s="56"/>
      <c r="KF64" s="56"/>
      <c r="KG64" s="56"/>
      <c r="KH64" s="56"/>
      <c r="KI64" s="56"/>
      <c r="KJ64" s="56"/>
      <c r="KK64" s="56"/>
      <c r="KL64" s="56"/>
      <c r="KM64" s="56"/>
      <c r="KN64" s="56"/>
      <c r="KO64" s="56"/>
      <c r="KP64" s="56"/>
      <c r="KQ64" s="56"/>
      <c r="KR64" s="56"/>
      <c r="KS64" s="56"/>
      <c r="KT64" s="56"/>
      <c r="KU64" s="56"/>
      <c r="KV64" s="56"/>
      <c r="KW64" s="56"/>
      <c r="KX64" s="56"/>
      <c r="KY64" s="56"/>
      <c r="KZ64" s="56"/>
      <c r="LA64" s="56"/>
      <c r="LB64" s="56"/>
      <c r="LC64" s="56"/>
      <c r="LD64" s="56"/>
      <c r="LE64" s="56"/>
      <c r="LF64" s="56"/>
      <c r="LG64" s="56"/>
      <c r="LH64" s="56"/>
      <c r="LI64" s="56"/>
      <c r="LJ64" s="56"/>
      <c r="LK64" s="56"/>
      <c r="LL64" s="56"/>
      <c r="LM64" s="56"/>
      <c r="LN64" s="56"/>
      <c r="LO64" s="56"/>
      <c r="LP64" s="56"/>
      <c r="LQ64" s="56"/>
      <c r="LR64" s="56"/>
      <c r="LS64" s="56"/>
      <c r="LT64" s="56"/>
      <c r="LU64" s="56"/>
      <c r="LV64" s="56"/>
      <c r="LW64" s="56"/>
      <c r="LX64" s="56"/>
      <c r="LY64" s="56"/>
      <c r="LZ64" s="56"/>
      <c r="MA64" s="56"/>
      <c r="MB64" s="56"/>
      <c r="MC64" s="56"/>
      <c r="MD64" s="56"/>
      <c r="ME64" s="56"/>
      <c r="MF64" s="56"/>
      <c r="MG64" s="56"/>
      <c r="MH64" s="56"/>
      <c r="MI64" s="56"/>
      <c r="MJ64" s="56"/>
      <c r="MK64" s="56"/>
      <c r="ML64" s="56"/>
      <c r="MM64" s="56"/>
      <c r="MN64" s="56"/>
      <c r="MO64" s="56"/>
      <c r="MP64" s="56"/>
      <c r="MQ64" s="56"/>
      <c r="MR64" s="56"/>
      <c r="MS64" s="56"/>
      <c r="MT64" s="56"/>
      <c r="MU64" s="56"/>
      <c r="MV64" s="56"/>
      <c r="MW64" s="56"/>
      <c r="MX64" s="56"/>
      <c r="MY64" s="56"/>
      <c r="MZ64" s="56"/>
      <c r="NA64" s="56"/>
      <c r="NB64" s="56"/>
      <c r="NC64" s="56"/>
      <c r="ND64" s="56"/>
      <c r="NE64" s="56"/>
      <c r="NF64" s="56"/>
      <c r="NG64" s="56"/>
      <c r="NH64" s="56"/>
      <c r="NI64" s="56"/>
      <c r="NJ64" s="56"/>
      <c r="NK64" s="56"/>
      <c r="NL64" s="56"/>
      <c r="NM64" s="56"/>
      <c r="NN64" s="56"/>
      <c r="NO64" s="56"/>
      <c r="NP64" s="56"/>
      <c r="NQ64" s="56"/>
      <c r="NR64" s="56"/>
      <c r="NS64" s="56"/>
      <c r="NT64" s="56"/>
      <c r="NU64" s="56"/>
      <c r="NV64" s="56"/>
      <c r="NW64" s="56"/>
      <c r="NX64" s="56"/>
      <c r="NY64" s="56"/>
      <c r="NZ64" s="56"/>
      <c r="OA64" s="56"/>
      <c r="OB64" s="56"/>
      <c r="OC64" s="56"/>
      <c r="OD64" s="56"/>
      <c r="OE64" s="56"/>
      <c r="OF64" s="56"/>
      <c r="OG64" s="56"/>
      <c r="OH64" s="56"/>
      <c r="OI64" s="56"/>
      <c r="OJ64" s="56"/>
      <c r="OK64" s="56"/>
      <c r="OL64" s="56"/>
      <c r="OM64" s="56"/>
      <c r="ON64" s="56"/>
      <c r="OO64" s="56"/>
      <c r="OP64" s="56"/>
      <c r="OQ64" s="56"/>
      <c r="OR64" s="56"/>
      <c r="OS64" s="56"/>
      <c r="OT64" s="56"/>
      <c r="OU64" s="56"/>
      <c r="OV64" s="56"/>
      <c r="OW64" s="56"/>
      <c r="OX64" s="56"/>
      <c r="OY64" s="56"/>
      <c r="OZ64" s="56"/>
      <c r="PA64" s="56"/>
      <c r="PB64" s="56"/>
      <c r="PC64" s="56"/>
      <c r="PD64" s="56"/>
      <c r="PE64" s="56"/>
      <c r="PF64" s="56"/>
      <c r="PG64" s="56"/>
      <c r="PH64" s="56"/>
      <c r="PI64" s="56"/>
      <c r="PJ64" s="56"/>
      <c r="PK64" s="56"/>
      <c r="PL64" s="56"/>
      <c r="PM64" s="56"/>
      <c r="PN64" s="56"/>
      <c r="PO64" s="56"/>
      <c r="PP64" s="56"/>
      <c r="PQ64" s="56"/>
      <c r="PR64" s="56"/>
      <c r="PS64" s="56"/>
      <c r="PT64" s="56"/>
      <c r="PU64" s="56"/>
      <c r="PV64" s="56"/>
      <c r="PW64" s="56"/>
      <c r="PX64" s="56"/>
      <c r="PY64" s="56"/>
      <c r="PZ64" s="56"/>
      <c r="QA64" s="56"/>
      <c r="QB64" s="56"/>
      <c r="QC64" s="56"/>
      <c r="QD64" s="56"/>
      <c r="QE64" s="56"/>
      <c r="QF64" s="56"/>
      <c r="QG64" s="56"/>
      <c r="QH64" s="56"/>
      <c r="QI64" s="56"/>
      <c r="QJ64" s="56"/>
      <c r="QK64" s="56"/>
      <c r="QL64" s="56"/>
      <c r="QM64" s="56"/>
      <c r="QN64" s="56"/>
      <c r="QO64" s="56"/>
      <c r="QP64" s="56"/>
      <c r="QQ64" s="56"/>
      <c r="QR64" s="56"/>
      <c r="QS64" s="56"/>
      <c r="QT64" s="56"/>
      <c r="QU64" s="56"/>
      <c r="QV64" s="56"/>
      <c r="QW64" s="56"/>
      <c r="QX64" s="56"/>
      <c r="QY64" s="56"/>
      <c r="QZ64" s="56"/>
      <c r="RA64" s="56"/>
      <c r="RB64" s="56"/>
      <c r="RC64" s="56"/>
      <c r="RD64" s="56"/>
      <c r="RE64" s="56"/>
      <c r="RF64" s="56"/>
      <c r="RG64" s="56"/>
      <c r="RH64" s="56"/>
      <c r="RI64" s="56"/>
      <c r="RJ64" s="56"/>
      <c r="RK64" s="56"/>
      <c r="RL64" s="56"/>
      <c r="RM64" s="56"/>
      <c r="RN64" s="56"/>
      <c r="RO64" s="56"/>
    </row>
    <row r="65" spans="1:483" s="53" customFormat="1">
      <c r="A65" s="51">
        <v>51</v>
      </c>
      <c r="B65" s="218">
        <v>44557</v>
      </c>
      <c r="C65" s="219"/>
      <c r="D65" s="69">
        <v>46595</v>
      </c>
      <c r="E65" s="213" t="s">
        <v>95</v>
      </c>
      <c r="F65" s="213"/>
      <c r="G65" s="213"/>
      <c r="H65" s="213"/>
      <c r="I65" s="213"/>
      <c r="J65" s="213"/>
      <c r="K65" s="213"/>
      <c r="L65" s="213"/>
      <c r="M65" s="214" t="s">
        <v>41</v>
      </c>
      <c r="N65" s="214"/>
      <c r="O65" s="214"/>
      <c r="P65" s="215" t="s">
        <v>90</v>
      </c>
      <c r="Q65" s="215"/>
      <c r="R65" s="215"/>
      <c r="S65" s="216">
        <v>91.14</v>
      </c>
      <c r="T65" s="217"/>
      <c r="U65" s="55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  <c r="IW65" s="56"/>
      <c r="IX65" s="56"/>
      <c r="IY65" s="56"/>
      <c r="IZ65" s="56"/>
      <c r="JA65" s="56"/>
      <c r="JB65" s="56"/>
      <c r="JC65" s="56"/>
      <c r="JD65" s="56"/>
      <c r="JE65" s="56"/>
      <c r="JF65" s="56"/>
      <c r="JG65" s="56"/>
      <c r="JH65" s="56"/>
      <c r="JI65" s="56"/>
      <c r="JJ65" s="56"/>
      <c r="JK65" s="56"/>
      <c r="JL65" s="56"/>
      <c r="JM65" s="56"/>
      <c r="JN65" s="56"/>
      <c r="JO65" s="56"/>
      <c r="JP65" s="56"/>
      <c r="JQ65" s="56"/>
      <c r="JR65" s="56"/>
      <c r="JS65" s="56"/>
      <c r="JT65" s="56"/>
      <c r="JU65" s="56"/>
      <c r="JV65" s="56"/>
      <c r="JW65" s="56"/>
      <c r="JX65" s="56"/>
      <c r="JY65" s="56"/>
      <c r="JZ65" s="56"/>
      <c r="KA65" s="56"/>
      <c r="KB65" s="56"/>
      <c r="KC65" s="56"/>
      <c r="KD65" s="56"/>
      <c r="KE65" s="56"/>
      <c r="KF65" s="56"/>
      <c r="KG65" s="56"/>
      <c r="KH65" s="56"/>
      <c r="KI65" s="56"/>
      <c r="KJ65" s="56"/>
      <c r="KK65" s="56"/>
      <c r="KL65" s="56"/>
      <c r="KM65" s="56"/>
      <c r="KN65" s="56"/>
      <c r="KO65" s="56"/>
      <c r="KP65" s="56"/>
      <c r="KQ65" s="56"/>
      <c r="KR65" s="56"/>
      <c r="KS65" s="56"/>
      <c r="KT65" s="56"/>
      <c r="KU65" s="56"/>
      <c r="KV65" s="56"/>
      <c r="KW65" s="56"/>
      <c r="KX65" s="56"/>
      <c r="KY65" s="56"/>
      <c r="KZ65" s="56"/>
      <c r="LA65" s="56"/>
      <c r="LB65" s="56"/>
      <c r="LC65" s="56"/>
      <c r="LD65" s="56"/>
      <c r="LE65" s="56"/>
      <c r="LF65" s="56"/>
      <c r="LG65" s="56"/>
      <c r="LH65" s="56"/>
      <c r="LI65" s="56"/>
      <c r="LJ65" s="56"/>
      <c r="LK65" s="56"/>
      <c r="LL65" s="56"/>
      <c r="LM65" s="56"/>
      <c r="LN65" s="56"/>
      <c r="LO65" s="56"/>
      <c r="LP65" s="56"/>
      <c r="LQ65" s="56"/>
      <c r="LR65" s="56"/>
      <c r="LS65" s="56"/>
      <c r="LT65" s="56"/>
      <c r="LU65" s="56"/>
      <c r="LV65" s="56"/>
      <c r="LW65" s="56"/>
      <c r="LX65" s="56"/>
      <c r="LY65" s="56"/>
      <c r="LZ65" s="56"/>
      <c r="MA65" s="56"/>
      <c r="MB65" s="56"/>
      <c r="MC65" s="56"/>
      <c r="MD65" s="56"/>
      <c r="ME65" s="56"/>
      <c r="MF65" s="56"/>
      <c r="MG65" s="56"/>
      <c r="MH65" s="56"/>
      <c r="MI65" s="56"/>
      <c r="MJ65" s="56"/>
      <c r="MK65" s="56"/>
      <c r="ML65" s="56"/>
      <c r="MM65" s="56"/>
      <c r="MN65" s="56"/>
      <c r="MO65" s="56"/>
      <c r="MP65" s="56"/>
      <c r="MQ65" s="56"/>
      <c r="MR65" s="56"/>
      <c r="MS65" s="56"/>
      <c r="MT65" s="56"/>
      <c r="MU65" s="56"/>
      <c r="MV65" s="56"/>
      <c r="MW65" s="56"/>
      <c r="MX65" s="56"/>
      <c r="MY65" s="56"/>
      <c r="MZ65" s="56"/>
      <c r="NA65" s="56"/>
      <c r="NB65" s="56"/>
      <c r="NC65" s="56"/>
      <c r="ND65" s="56"/>
      <c r="NE65" s="56"/>
      <c r="NF65" s="56"/>
      <c r="NG65" s="56"/>
      <c r="NH65" s="56"/>
      <c r="NI65" s="56"/>
      <c r="NJ65" s="56"/>
      <c r="NK65" s="56"/>
      <c r="NL65" s="56"/>
      <c r="NM65" s="56"/>
      <c r="NN65" s="56"/>
      <c r="NO65" s="56"/>
      <c r="NP65" s="56"/>
      <c r="NQ65" s="56"/>
      <c r="NR65" s="56"/>
      <c r="NS65" s="56"/>
      <c r="NT65" s="56"/>
      <c r="NU65" s="56"/>
      <c r="NV65" s="56"/>
      <c r="NW65" s="56"/>
      <c r="NX65" s="56"/>
      <c r="NY65" s="56"/>
      <c r="NZ65" s="56"/>
      <c r="OA65" s="56"/>
      <c r="OB65" s="56"/>
      <c r="OC65" s="56"/>
      <c r="OD65" s="56"/>
      <c r="OE65" s="56"/>
      <c r="OF65" s="56"/>
      <c r="OG65" s="56"/>
      <c r="OH65" s="56"/>
      <c r="OI65" s="56"/>
      <c r="OJ65" s="56"/>
      <c r="OK65" s="56"/>
      <c r="OL65" s="56"/>
      <c r="OM65" s="56"/>
      <c r="ON65" s="56"/>
      <c r="OO65" s="56"/>
      <c r="OP65" s="56"/>
      <c r="OQ65" s="56"/>
      <c r="OR65" s="56"/>
      <c r="OS65" s="56"/>
      <c r="OT65" s="56"/>
      <c r="OU65" s="56"/>
      <c r="OV65" s="56"/>
      <c r="OW65" s="56"/>
      <c r="OX65" s="56"/>
      <c r="OY65" s="56"/>
      <c r="OZ65" s="56"/>
      <c r="PA65" s="56"/>
      <c r="PB65" s="56"/>
      <c r="PC65" s="56"/>
      <c r="PD65" s="56"/>
      <c r="PE65" s="56"/>
      <c r="PF65" s="56"/>
      <c r="PG65" s="56"/>
      <c r="PH65" s="56"/>
      <c r="PI65" s="56"/>
      <c r="PJ65" s="56"/>
      <c r="PK65" s="56"/>
      <c r="PL65" s="56"/>
      <c r="PM65" s="56"/>
      <c r="PN65" s="56"/>
      <c r="PO65" s="56"/>
      <c r="PP65" s="56"/>
      <c r="PQ65" s="56"/>
      <c r="PR65" s="56"/>
      <c r="PS65" s="56"/>
      <c r="PT65" s="56"/>
      <c r="PU65" s="56"/>
      <c r="PV65" s="56"/>
      <c r="PW65" s="56"/>
      <c r="PX65" s="56"/>
      <c r="PY65" s="56"/>
      <c r="PZ65" s="56"/>
      <c r="QA65" s="56"/>
      <c r="QB65" s="56"/>
      <c r="QC65" s="56"/>
      <c r="QD65" s="56"/>
      <c r="QE65" s="56"/>
      <c r="QF65" s="56"/>
      <c r="QG65" s="56"/>
      <c r="QH65" s="56"/>
      <c r="QI65" s="56"/>
      <c r="QJ65" s="56"/>
      <c r="QK65" s="56"/>
      <c r="QL65" s="56"/>
      <c r="QM65" s="56"/>
      <c r="QN65" s="56"/>
      <c r="QO65" s="56"/>
      <c r="QP65" s="56"/>
      <c r="QQ65" s="56"/>
      <c r="QR65" s="56"/>
      <c r="QS65" s="56"/>
      <c r="QT65" s="56"/>
      <c r="QU65" s="56"/>
      <c r="QV65" s="56"/>
      <c r="QW65" s="56"/>
      <c r="QX65" s="56"/>
      <c r="QY65" s="56"/>
      <c r="QZ65" s="56"/>
      <c r="RA65" s="56"/>
      <c r="RB65" s="56"/>
      <c r="RC65" s="56"/>
      <c r="RD65" s="56"/>
      <c r="RE65" s="56"/>
      <c r="RF65" s="56"/>
      <c r="RG65" s="56"/>
      <c r="RH65" s="56"/>
      <c r="RI65" s="56"/>
      <c r="RJ65" s="56"/>
      <c r="RK65" s="56"/>
      <c r="RL65" s="56"/>
      <c r="RM65" s="56"/>
      <c r="RN65" s="56"/>
      <c r="RO65" s="56"/>
    </row>
    <row r="66" spans="1:483" s="53" customFormat="1" ht="15.75" thickBot="1">
      <c r="A66" s="70">
        <v>52</v>
      </c>
      <c r="B66" s="218">
        <v>44557</v>
      </c>
      <c r="C66" s="219"/>
      <c r="D66" s="69">
        <v>46595</v>
      </c>
      <c r="E66" s="213" t="s">
        <v>96</v>
      </c>
      <c r="F66" s="213"/>
      <c r="G66" s="213"/>
      <c r="H66" s="213"/>
      <c r="I66" s="213"/>
      <c r="J66" s="213"/>
      <c r="K66" s="213"/>
      <c r="L66" s="213"/>
      <c r="M66" s="214" t="s">
        <v>41</v>
      </c>
      <c r="N66" s="214"/>
      <c r="O66" s="214"/>
      <c r="P66" s="215" t="s">
        <v>90</v>
      </c>
      <c r="Q66" s="215"/>
      <c r="R66" s="215"/>
      <c r="S66" s="216">
        <v>182.42</v>
      </c>
      <c r="T66" s="217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  <c r="IW66" s="56"/>
      <c r="IX66" s="56"/>
      <c r="IY66" s="56"/>
      <c r="IZ66" s="56"/>
      <c r="JA66" s="56"/>
      <c r="JB66" s="56"/>
      <c r="JC66" s="56"/>
      <c r="JD66" s="56"/>
      <c r="JE66" s="56"/>
      <c r="JF66" s="56"/>
      <c r="JG66" s="56"/>
      <c r="JH66" s="56"/>
      <c r="JI66" s="56"/>
      <c r="JJ66" s="56"/>
      <c r="JK66" s="56"/>
      <c r="JL66" s="56"/>
      <c r="JM66" s="56"/>
      <c r="JN66" s="56"/>
      <c r="JO66" s="56"/>
      <c r="JP66" s="56"/>
      <c r="JQ66" s="56"/>
      <c r="JR66" s="56"/>
      <c r="JS66" s="56"/>
      <c r="JT66" s="56"/>
      <c r="JU66" s="56"/>
      <c r="JV66" s="56"/>
      <c r="JW66" s="56"/>
      <c r="JX66" s="56"/>
      <c r="JY66" s="56"/>
      <c r="JZ66" s="56"/>
      <c r="KA66" s="56"/>
      <c r="KB66" s="56"/>
      <c r="KC66" s="56"/>
      <c r="KD66" s="56"/>
      <c r="KE66" s="56"/>
      <c r="KF66" s="56"/>
      <c r="KG66" s="56"/>
      <c r="KH66" s="56"/>
      <c r="KI66" s="56"/>
      <c r="KJ66" s="56"/>
      <c r="KK66" s="56"/>
      <c r="KL66" s="56"/>
      <c r="KM66" s="56"/>
      <c r="KN66" s="56"/>
      <c r="KO66" s="56"/>
      <c r="KP66" s="56"/>
      <c r="KQ66" s="56"/>
      <c r="KR66" s="56"/>
      <c r="KS66" s="56"/>
      <c r="KT66" s="56"/>
      <c r="KU66" s="56"/>
      <c r="KV66" s="56"/>
      <c r="KW66" s="56"/>
      <c r="KX66" s="56"/>
      <c r="KY66" s="56"/>
      <c r="KZ66" s="56"/>
      <c r="LA66" s="56"/>
      <c r="LB66" s="56"/>
      <c r="LC66" s="56"/>
      <c r="LD66" s="56"/>
      <c r="LE66" s="56"/>
      <c r="LF66" s="56"/>
      <c r="LG66" s="56"/>
      <c r="LH66" s="56"/>
      <c r="LI66" s="56"/>
      <c r="LJ66" s="56"/>
      <c r="LK66" s="56"/>
      <c r="LL66" s="56"/>
      <c r="LM66" s="56"/>
      <c r="LN66" s="56"/>
      <c r="LO66" s="56"/>
      <c r="LP66" s="56"/>
      <c r="LQ66" s="56"/>
      <c r="LR66" s="56"/>
      <c r="LS66" s="56"/>
      <c r="LT66" s="56"/>
      <c r="LU66" s="56"/>
      <c r="LV66" s="56"/>
      <c r="LW66" s="56"/>
      <c r="LX66" s="56"/>
      <c r="LY66" s="56"/>
      <c r="LZ66" s="56"/>
      <c r="MA66" s="56"/>
      <c r="MB66" s="56"/>
      <c r="MC66" s="56"/>
      <c r="MD66" s="56"/>
      <c r="ME66" s="56"/>
      <c r="MF66" s="56"/>
      <c r="MG66" s="56"/>
      <c r="MH66" s="56"/>
      <c r="MI66" s="56"/>
      <c r="MJ66" s="56"/>
      <c r="MK66" s="56"/>
      <c r="ML66" s="56"/>
      <c r="MM66" s="56"/>
      <c r="MN66" s="56"/>
      <c r="MO66" s="56"/>
      <c r="MP66" s="56"/>
      <c r="MQ66" s="56"/>
      <c r="MR66" s="56"/>
      <c r="MS66" s="56"/>
      <c r="MT66" s="56"/>
      <c r="MU66" s="56"/>
      <c r="MV66" s="56"/>
      <c r="MW66" s="56"/>
      <c r="MX66" s="56"/>
      <c r="MY66" s="56"/>
      <c r="MZ66" s="56"/>
      <c r="NA66" s="56"/>
      <c r="NB66" s="56"/>
      <c r="NC66" s="56"/>
      <c r="ND66" s="56"/>
      <c r="NE66" s="56"/>
      <c r="NF66" s="56"/>
      <c r="NG66" s="56"/>
      <c r="NH66" s="56"/>
      <c r="NI66" s="56"/>
      <c r="NJ66" s="56"/>
      <c r="NK66" s="56"/>
      <c r="NL66" s="56"/>
      <c r="NM66" s="56"/>
      <c r="NN66" s="56"/>
      <c r="NO66" s="56"/>
      <c r="NP66" s="56"/>
      <c r="NQ66" s="56"/>
      <c r="NR66" s="56"/>
      <c r="NS66" s="56"/>
      <c r="NT66" s="56"/>
      <c r="NU66" s="56"/>
      <c r="NV66" s="56"/>
      <c r="NW66" s="56"/>
      <c r="NX66" s="56"/>
      <c r="NY66" s="56"/>
      <c r="NZ66" s="56"/>
      <c r="OA66" s="56"/>
      <c r="OB66" s="56"/>
      <c r="OC66" s="56"/>
      <c r="OD66" s="56"/>
      <c r="OE66" s="56"/>
      <c r="OF66" s="56"/>
      <c r="OG66" s="56"/>
      <c r="OH66" s="56"/>
      <c r="OI66" s="56"/>
      <c r="OJ66" s="56"/>
      <c r="OK66" s="56"/>
      <c r="OL66" s="56"/>
      <c r="OM66" s="56"/>
      <c r="ON66" s="56"/>
      <c r="OO66" s="56"/>
      <c r="OP66" s="56"/>
      <c r="OQ66" s="56"/>
      <c r="OR66" s="56"/>
      <c r="OS66" s="56"/>
      <c r="OT66" s="56"/>
      <c r="OU66" s="56"/>
      <c r="OV66" s="56"/>
      <c r="OW66" s="56"/>
      <c r="OX66" s="56"/>
      <c r="OY66" s="56"/>
      <c r="OZ66" s="56"/>
      <c r="PA66" s="56"/>
      <c r="PB66" s="56"/>
      <c r="PC66" s="56"/>
      <c r="PD66" s="56"/>
      <c r="PE66" s="56"/>
      <c r="PF66" s="56"/>
      <c r="PG66" s="56"/>
      <c r="PH66" s="56"/>
      <c r="PI66" s="56"/>
      <c r="PJ66" s="56"/>
      <c r="PK66" s="56"/>
      <c r="PL66" s="56"/>
      <c r="PM66" s="56"/>
      <c r="PN66" s="56"/>
      <c r="PO66" s="56"/>
      <c r="PP66" s="56"/>
      <c r="PQ66" s="56"/>
      <c r="PR66" s="56"/>
      <c r="PS66" s="56"/>
      <c r="PT66" s="56"/>
      <c r="PU66" s="56"/>
      <c r="PV66" s="56"/>
      <c r="PW66" s="56"/>
      <c r="PX66" s="56"/>
      <c r="PY66" s="56"/>
      <c r="PZ66" s="56"/>
      <c r="QA66" s="56"/>
      <c r="QB66" s="56"/>
      <c r="QC66" s="56"/>
      <c r="QD66" s="56"/>
      <c r="QE66" s="56"/>
      <c r="QF66" s="56"/>
      <c r="QG66" s="56"/>
      <c r="QH66" s="56"/>
      <c r="QI66" s="56"/>
      <c r="QJ66" s="56"/>
      <c r="QK66" s="56"/>
      <c r="QL66" s="56"/>
      <c r="QM66" s="56"/>
      <c r="QN66" s="56"/>
      <c r="QO66" s="56"/>
      <c r="QP66" s="56"/>
      <c r="QQ66" s="56"/>
      <c r="QR66" s="56"/>
      <c r="QS66" s="56"/>
      <c r="QT66" s="56"/>
      <c r="QU66" s="56"/>
      <c r="QV66" s="56"/>
      <c r="QW66" s="56"/>
      <c r="QX66" s="56"/>
      <c r="QY66" s="56"/>
      <c r="QZ66" s="56"/>
      <c r="RA66" s="56"/>
      <c r="RB66" s="56"/>
      <c r="RC66" s="56"/>
      <c r="RD66" s="56"/>
      <c r="RE66" s="56"/>
      <c r="RF66" s="56"/>
      <c r="RG66" s="56"/>
      <c r="RH66" s="56"/>
      <c r="RI66" s="56"/>
      <c r="RJ66" s="56"/>
      <c r="RK66" s="56"/>
      <c r="RL66" s="56"/>
      <c r="RM66" s="56"/>
      <c r="RN66" s="56"/>
      <c r="RO66" s="56"/>
    </row>
    <row r="67" spans="1:483" s="71" customFormat="1" ht="16.5" thickBot="1">
      <c r="A67" s="226" t="s">
        <v>97</v>
      </c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8"/>
      <c r="S67" s="229">
        <f>SUM(S15:T66)</f>
        <v>134406.86000000004</v>
      </c>
      <c r="T67" s="230"/>
    </row>
    <row r="68" spans="1:483" s="71" customFormat="1" ht="15.75">
      <c r="A68" s="231" t="s">
        <v>98</v>
      </c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3"/>
    </row>
    <row r="69" spans="1:483" s="73" customFormat="1">
      <c r="A69" s="234" t="s">
        <v>99</v>
      </c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72"/>
    </row>
    <row r="70" spans="1:483" s="73" customFormat="1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6"/>
      <c r="U70" s="72"/>
    </row>
    <row r="71" spans="1:483" s="73" customFormat="1" ht="20.100000000000001" customHeight="1">
      <c r="A71" s="224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</row>
    <row r="72" spans="1:483" s="73" customFormat="1" ht="20.100000000000001" customHeight="1">
      <c r="A72" s="223" t="s">
        <v>100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</row>
    <row r="73" spans="1:483" s="73" customFormat="1" ht="20.100000000000001" customHeight="1">
      <c r="A73" s="223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</row>
    <row r="74" spans="1:483" s="74" customFormat="1" ht="20.100000000000001" customHeight="1">
      <c r="A74" s="224" t="s">
        <v>101</v>
      </c>
      <c r="B74" s="224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</row>
    <row r="75" spans="1:483" s="74" customFormat="1" ht="20.100000000000001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</row>
    <row r="76" spans="1:483" s="74" customFormat="1" ht="20.100000000000001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</row>
    <row r="77" spans="1:483" s="74" customFormat="1" ht="20.100000000000001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</row>
    <row r="78" spans="1:483" ht="18">
      <c r="A78" s="225" t="s">
        <v>124</v>
      </c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</row>
    <row r="81" spans="1:27">
      <c r="A81" s="76" t="s">
        <v>102</v>
      </c>
      <c r="AA81" s="77"/>
    </row>
    <row r="82" spans="1:27" ht="15.75">
      <c r="A82" s="78" t="s">
        <v>5</v>
      </c>
    </row>
    <row r="83" spans="1:27">
      <c r="A83" s="3" t="s">
        <v>103</v>
      </c>
    </row>
    <row r="84" spans="1:27" ht="15.75">
      <c r="A84" s="78" t="s">
        <v>12</v>
      </c>
    </row>
    <row r="85" spans="1:27">
      <c r="A85" s="3" t="s">
        <v>104</v>
      </c>
    </row>
    <row r="86" spans="1:27" s="79" customFormat="1" ht="16.5">
      <c r="A86" s="78" t="s">
        <v>105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7" s="79" customFormat="1" ht="16.5">
      <c r="A87" s="80" t="s">
        <v>106</v>
      </c>
    </row>
    <row r="88" spans="1:27" s="79" customFormat="1" ht="16.5">
      <c r="A88" s="80" t="s">
        <v>107</v>
      </c>
    </row>
    <row r="89" spans="1:27" s="79" customFormat="1" ht="16.5">
      <c r="A89" s="80" t="s">
        <v>108</v>
      </c>
    </row>
    <row r="90" spans="1:27" s="79" customFormat="1" ht="16.5">
      <c r="A90" s="80" t="s">
        <v>109</v>
      </c>
    </row>
    <row r="91" spans="1:27" s="81" customFormat="1" ht="16.5">
      <c r="A91" s="80" t="s">
        <v>110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</row>
    <row r="92" spans="1:27" s="83" customFormat="1" ht="16.5">
      <c r="A92" s="82" t="s">
        <v>111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</row>
    <row r="93" spans="1:27" s="83" customFormat="1" ht="13.5">
      <c r="A93" s="84" t="s">
        <v>112</v>
      </c>
    </row>
    <row r="94" spans="1:27" s="83" customFormat="1" ht="13.5">
      <c r="A94" s="84" t="s">
        <v>113</v>
      </c>
    </row>
    <row r="95" spans="1:27" s="83" customFormat="1" ht="13.5">
      <c r="A95" s="84" t="s">
        <v>114</v>
      </c>
    </row>
    <row r="96" spans="1:27" s="83" customFormat="1" ht="13.5">
      <c r="A96" s="84" t="s">
        <v>115</v>
      </c>
    </row>
    <row r="97" spans="1:20" s="83" customFormat="1" ht="13.5">
      <c r="A97" s="84" t="s">
        <v>116</v>
      </c>
    </row>
    <row r="98" spans="1:20" s="83" customFormat="1" ht="13.5">
      <c r="A98" s="84" t="s">
        <v>117</v>
      </c>
    </row>
    <row r="99" spans="1:20" s="83" customFormat="1" ht="13.5">
      <c r="A99" s="84" t="s">
        <v>118</v>
      </c>
    </row>
    <row r="100" spans="1:20" s="83" customFormat="1" ht="13.5">
      <c r="A100" s="84" t="s">
        <v>119</v>
      </c>
    </row>
    <row r="101" spans="1:20" s="83" customFormat="1" ht="13.5">
      <c r="A101" s="84" t="s">
        <v>120</v>
      </c>
    </row>
    <row r="102" spans="1:20" s="83" customFormat="1" ht="13.5">
      <c r="A102" s="84" t="s">
        <v>121</v>
      </c>
    </row>
    <row r="103" spans="1:20">
      <c r="A103" s="84" t="s">
        <v>122</v>
      </c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</row>
    <row r="104" spans="1:20" ht="15.75">
      <c r="A104" s="78" t="s">
        <v>123</v>
      </c>
    </row>
    <row r="125" spans="6:6">
      <c r="F125" s="85"/>
    </row>
    <row r="126" spans="6:6">
      <c r="F126" s="85"/>
    </row>
  </sheetData>
  <mergeCells count="298">
    <mergeCell ref="A72:T73"/>
    <mergeCell ref="A74:T74"/>
    <mergeCell ref="A78:T78"/>
    <mergeCell ref="A67:R67"/>
    <mergeCell ref="S67:T67"/>
    <mergeCell ref="A68:T68"/>
    <mergeCell ref="A69:T69"/>
    <mergeCell ref="A70:T70"/>
    <mergeCell ref="A71:T71"/>
    <mergeCell ref="B65:C65"/>
    <mergeCell ref="E65:L65"/>
    <mergeCell ref="M65:O65"/>
    <mergeCell ref="P65:R65"/>
    <mergeCell ref="S65:T65"/>
    <mergeCell ref="B66:C66"/>
    <mergeCell ref="E66:L66"/>
    <mergeCell ref="M66:O66"/>
    <mergeCell ref="P66:R66"/>
    <mergeCell ref="S66:T66"/>
    <mergeCell ref="B63:C63"/>
    <mergeCell ref="E63:L63"/>
    <mergeCell ref="M63:O63"/>
    <mergeCell ref="P63:R63"/>
    <mergeCell ref="S63:T63"/>
    <mergeCell ref="B64:C64"/>
    <mergeCell ref="E64:L64"/>
    <mergeCell ref="M64:O64"/>
    <mergeCell ref="P64:R64"/>
    <mergeCell ref="S64:T64"/>
    <mergeCell ref="B61:C61"/>
    <mergeCell ref="E61:L61"/>
    <mergeCell ref="M61:O61"/>
    <mergeCell ref="P61:R61"/>
    <mergeCell ref="S61:T61"/>
    <mergeCell ref="B62:C62"/>
    <mergeCell ref="E62:L62"/>
    <mergeCell ref="M62:O62"/>
    <mergeCell ref="P62:R62"/>
    <mergeCell ref="S62:T62"/>
    <mergeCell ref="B59:C59"/>
    <mergeCell ref="E59:L59"/>
    <mergeCell ref="M59:O59"/>
    <mergeCell ref="P59:R59"/>
    <mergeCell ref="S59:T59"/>
    <mergeCell ref="B60:C60"/>
    <mergeCell ref="E60:L60"/>
    <mergeCell ref="M60:O60"/>
    <mergeCell ref="P60:R60"/>
    <mergeCell ref="S60:T60"/>
    <mergeCell ref="B57:C57"/>
    <mergeCell ref="E57:L57"/>
    <mergeCell ref="M57:O57"/>
    <mergeCell ref="P57:R57"/>
    <mergeCell ref="S57:T57"/>
    <mergeCell ref="B58:C58"/>
    <mergeCell ref="E58:L58"/>
    <mergeCell ref="M58:O58"/>
    <mergeCell ref="P58:R58"/>
    <mergeCell ref="S58:T58"/>
    <mergeCell ref="B55:C55"/>
    <mergeCell ref="E55:L55"/>
    <mergeCell ref="M55:O55"/>
    <mergeCell ref="P55:R55"/>
    <mergeCell ref="S55:T55"/>
    <mergeCell ref="B56:C56"/>
    <mergeCell ref="E56:L56"/>
    <mergeCell ref="M56:O56"/>
    <mergeCell ref="P56:R56"/>
    <mergeCell ref="S56:T56"/>
    <mergeCell ref="B53:C53"/>
    <mergeCell ref="E53:L53"/>
    <mergeCell ref="M53:O53"/>
    <mergeCell ref="P53:R53"/>
    <mergeCell ref="S53:T53"/>
    <mergeCell ref="B54:C54"/>
    <mergeCell ref="E54:L54"/>
    <mergeCell ref="M54:O54"/>
    <mergeCell ref="P54:R54"/>
    <mergeCell ref="S54:T54"/>
    <mergeCell ref="B51:C51"/>
    <mergeCell ref="E51:L51"/>
    <mergeCell ref="M51:O51"/>
    <mergeCell ref="P51:R51"/>
    <mergeCell ref="S51:T51"/>
    <mergeCell ref="B52:C52"/>
    <mergeCell ref="E52:L52"/>
    <mergeCell ref="M52:O52"/>
    <mergeCell ref="P52:R52"/>
    <mergeCell ref="S52:T52"/>
    <mergeCell ref="B49:C49"/>
    <mergeCell ref="E49:L49"/>
    <mergeCell ref="M49:O49"/>
    <mergeCell ref="P49:R49"/>
    <mergeCell ref="S49:T49"/>
    <mergeCell ref="B50:C50"/>
    <mergeCell ref="E50:L50"/>
    <mergeCell ref="M50:O50"/>
    <mergeCell ref="P50:R50"/>
    <mergeCell ref="S50:T50"/>
    <mergeCell ref="B47:C47"/>
    <mergeCell ref="E47:L47"/>
    <mergeCell ref="M47:O47"/>
    <mergeCell ref="Q47:R47"/>
    <mergeCell ref="S47:T47"/>
    <mergeCell ref="B48:C48"/>
    <mergeCell ref="E48:L48"/>
    <mergeCell ref="M48:O48"/>
    <mergeCell ref="P48:R48"/>
    <mergeCell ref="S48:T48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3:C33"/>
    <mergeCell ref="E33:L33"/>
    <mergeCell ref="M33:O33"/>
    <mergeCell ref="P33:R33"/>
    <mergeCell ref="S33:T33"/>
    <mergeCell ref="B34:C34"/>
    <mergeCell ref="E34:L34"/>
    <mergeCell ref="M34:O34"/>
    <mergeCell ref="P34:R34"/>
    <mergeCell ref="S34:T34"/>
    <mergeCell ref="B31:C31"/>
    <mergeCell ref="E31:L31"/>
    <mergeCell ref="M31:O31"/>
    <mergeCell ref="P31:R31"/>
    <mergeCell ref="S31:T31"/>
    <mergeCell ref="B32:C32"/>
    <mergeCell ref="E32:L32"/>
    <mergeCell ref="M32:O32"/>
    <mergeCell ref="P32:R32"/>
    <mergeCell ref="S32:T32"/>
    <mergeCell ref="B29:C29"/>
    <mergeCell ref="E29:L29"/>
    <mergeCell ref="M29:O29"/>
    <mergeCell ref="P29:R29"/>
    <mergeCell ref="S29:T29"/>
    <mergeCell ref="B30:C30"/>
    <mergeCell ref="E30:L30"/>
    <mergeCell ref="M30:O30"/>
    <mergeCell ref="Q30:R30"/>
    <mergeCell ref="S30:T30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5:C15"/>
    <mergeCell ref="E15:L15"/>
    <mergeCell ref="M15:O15"/>
    <mergeCell ref="P15:R15"/>
    <mergeCell ref="S15:T15"/>
    <mergeCell ref="B16:C16"/>
    <mergeCell ref="E16:L16"/>
    <mergeCell ref="M16:O16"/>
    <mergeCell ref="P16:R16"/>
    <mergeCell ref="S16:T16"/>
    <mergeCell ref="S13:T14"/>
    <mergeCell ref="AC13:AF13"/>
    <mergeCell ref="AG13:AI13"/>
    <mergeCell ref="AJ13:AK13"/>
    <mergeCell ref="B14:C14"/>
    <mergeCell ref="M14:O14"/>
    <mergeCell ref="A8:T8"/>
    <mergeCell ref="A9:B9"/>
    <mergeCell ref="A10:B10"/>
    <mergeCell ref="A12:T12"/>
    <mergeCell ref="A13:A14"/>
    <mergeCell ref="B13:C13"/>
    <mergeCell ref="D13:D14"/>
    <mergeCell ref="E13:L14"/>
    <mergeCell ref="M13:O13"/>
    <mergeCell ref="P13:R14"/>
    <mergeCell ref="A5:T5"/>
    <mergeCell ref="A6:M6"/>
    <mergeCell ref="O6:R6"/>
    <mergeCell ref="S6:T6"/>
    <mergeCell ref="A7:M7"/>
    <mergeCell ref="O7:R7"/>
    <mergeCell ref="S7:T7"/>
    <mergeCell ref="D2:L2"/>
    <mergeCell ref="P2:T2"/>
    <mergeCell ref="D3:L3"/>
    <mergeCell ref="P3:T3"/>
    <mergeCell ref="A4:C4"/>
    <mergeCell ref="P4:T4"/>
  </mergeCells>
  <printOptions horizontalCentered="1"/>
  <pageMargins left="0.31496062992125984" right="0.31496062992125984" top="0.19685039370078741" bottom="0.35433070866141736" header="0.31496062992125984" footer="0"/>
  <pageSetup paperSize="9"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2022-01-18T12:33:03Z</dcterms:modified>
</cp:coreProperties>
</file>