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filterPrivacy="1"/>
  <xr:revisionPtr revIDLastSave="0" documentId="13_ncr:1_{08E48D2A-0D7F-46C7-A632-6914F8C67513}" xr6:coauthVersionLast="36" xr6:coauthVersionMax="36" xr10:uidLastSave="{00000000-0000-0000-0000-000000000000}"/>
  <bookViews>
    <workbookView xWindow="0" yWindow="0" windowWidth="19200" windowHeight="7070" xr2:uid="{00000000-000D-0000-FFFF-FFFF00000000}"/>
  </bookViews>
  <sheets>
    <sheet name="Plan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59" i="1" l="1"/>
  <c r="M11" i="1" s="1"/>
  <c r="O11" i="1" s="1"/>
  <c r="U44" i="1"/>
  <c r="U35" i="1"/>
  <c r="L11" i="1"/>
  <c r="Q11" i="1" l="1"/>
</calcChain>
</file>

<file path=xl/sharedStrings.xml><?xml version="1.0" encoding="utf-8"?>
<sst xmlns="http://schemas.openxmlformats.org/spreadsheetml/2006/main" count="184" uniqueCount="113">
  <si>
    <t xml:space="preserve"> </t>
  </si>
  <si>
    <t>PREFEITURA MUNICIPAL DE GUARUJÁ-</t>
  </si>
  <si>
    <t>DEMONSTRATIVO DE RECEITA E DESPESA</t>
  </si>
  <si>
    <t>SECRETARIA DE EDUCAÇÃO</t>
  </si>
  <si>
    <t>Termo de Fomento nº 213/2022
PROCESSO ADMINISTRATIVO Nº 41080/8935/2022</t>
  </si>
  <si>
    <t>Processo Adm: 41080/8935/2022</t>
  </si>
  <si>
    <t xml:space="preserve">BLOCO 1 - IDENTIFICAÇÃO </t>
  </si>
  <si>
    <t xml:space="preserve"> NOME DA  ENTIDADE</t>
  </si>
  <si>
    <t xml:space="preserve"> N° CNJP    </t>
  </si>
  <si>
    <t>PERÍODO DE REALIZAÇÃO</t>
  </si>
  <si>
    <t>CENTRO DE RECUPERAÇÃO DE PARALISIA INFANTIL E CEREBRAL DO GUARUJÁ - C.R.P.I.</t>
  </si>
  <si>
    <t>48.703.342/0001-02</t>
  </si>
  <si>
    <t>01/02/2023 A 28/02/2023</t>
  </si>
  <si>
    <t xml:space="preserve">BLOCO 2 - SÍNTESE DA RECEITA E DA DESPESA </t>
  </si>
  <si>
    <t>SALDO INICIAL DE CONTA CORRENTE</t>
  </si>
  <si>
    <t>SALDO INICIAL CONTA APLICAÇÃO</t>
  </si>
  <si>
    <t>SALDO INICIAL POUPANÇA</t>
  </si>
  <si>
    <t>DISPONIBILIDADE FINAN. INICIAL</t>
  </si>
  <si>
    <t>RECEBIMENTO (S)  NO PERÍODO</t>
  </si>
  <si>
    <t>DEPOSITO</t>
  </si>
  <si>
    <t>RECEBIMENTO POUPANÇA</t>
  </si>
  <si>
    <t>RENDIMENTO POUPANÇA</t>
  </si>
  <si>
    <t>PROVISÃO DE RENDIMENTO</t>
  </si>
  <si>
    <t>RENDIMENTO APLIC. FINANCEIRA</t>
  </si>
  <si>
    <t>TOTAL GERAL DE RECEBIMENTOS</t>
  </si>
  <si>
    <t>TOTAL DE DESPESA REALIZADA</t>
  </si>
  <si>
    <t>DEVOLUÇÃO / DEPÓSITO</t>
  </si>
  <si>
    <t>TOTAL GERAL DE DESPESAS</t>
  </si>
  <si>
    <t>DISPONIBILIDADE FINAN.FINAL</t>
  </si>
  <si>
    <t>SALDO FINAL.POUPANÇA</t>
  </si>
  <si>
    <t>SALDO FINAL CONTA APLICAÇÃO</t>
  </si>
  <si>
    <t>SALDO FINAL CONTA CORRENTE</t>
  </si>
  <si>
    <t>ITEM</t>
  </si>
  <si>
    <t>PAGAMENTO / EXTRATO</t>
  </si>
  <si>
    <t>N.º DOCUMENTO</t>
  </si>
  <si>
    <t>ESPECIFICAÇÃO DO DOCUMENTO DE DESPESA / NOME DO CREDOR</t>
  </si>
  <si>
    <t xml:space="preserve">DATA DE EMISSÃO DO  </t>
  </si>
  <si>
    <t>CATEGORIA OU FINALIDADE DA DESPESA</t>
  </si>
  <si>
    <t>VALOR  R$</t>
  </si>
  <si>
    <t>DATA</t>
  </si>
  <si>
    <t xml:space="preserve">DOC. DE DESPESA </t>
  </si>
  <si>
    <t>HOLERITE COMPETÊNCIA  01/2023 - AMANDA CHAVES DE SOUZA - MONITORA</t>
  </si>
  <si>
    <t>*</t>
  </si>
  <si>
    <t xml:space="preserve">RECURSOS HUMANOS </t>
  </si>
  <si>
    <t>HOLERITE FÉRIAS - AMANDA CHAVES DE SOUZA - MONITORA</t>
  </si>
  <si>
    <t>HOLERITE COMPETÊNCIA  01/2023 - ADENILCE ARAUJO DA SILVA- COZINHEIRA</t>
  </si>
  <si>
    <t>HOLERITE COMPETÊNCIA  01/2023 - SUELEN RAFAELA DOS PASSOS- COZINHEIRA</t>
  </si>
  <si>
    <t>HOLERITE COMPETÊNCIA  01/2023 - CARINA LIMA TAVARES- DIRETORA ESCOLAR</t>
  </si>
  <si>
    <t>HOLERITE COMPETÊNCIA  01/2023- AMARA MARIA H. DA CONCEIÇÃO - FAXINEIRA</t>
  </si>
  <si>
    <t>HOLERITE COMPETÊNCIA  01/2023 - MARIA FIGUEIREDO DA SILVA- FAXINEIRA</t>
  </si>
  <si>
    <t>HOLERITE COMPETÊNCIA  01/2023 - ANA LUCIA VASQUEZ ANTONIO- MONITORA</t>
  </si>
  <si>
    <t>HOLERITE COMPETÊNCIA  01/2023 - DYANE DANTAS MIRANDA- MONITORA</t>
  </si>
  <si>
    <t>HOLERITE COMPETÊNCIA  01/2023 - JANAINA JENIFER ANDRADE- MONITORA</t>
  </si>
  <si>
    <t>HOLERITE COMPETÊNCIA  01/2023 - JULIANA SANTOS FIDELIS - MONITORA</t>
  </si>
  <si>
    <t xml:space="preserve">HOLERITE COMPETÊNCIA  01/2023 - ANA CAROLINA AGUIAR ALVES - PROFESSORA DE ED.ESPECIAL </t>
  </si>
  <si>
    <t xml:space="preserve">HOLERITE COMPETÊNCIA  01/2023 - CAROLINA LEOPOLDINO GASPAR - PROFESSORA DE ED.ESPECIAL </t>
  </si>
  <si>
    <t xml:space="preserve">HOLERITE COMPETÊNCIA  01/2023 -  MAGDA FABIANA ASSIS PEREIRA RIBEIRO - PROFESSORA DE ED.ESPECIAL </t>
  </si>
  <si>
    <t xml:space="preserve">HOLERITE COMPETÊNCIA  01/2023 - MELISSA RIBEIRO BORBIGNON SOUZA - PROFESSORA DE ED.ESPECIAL </t>
  </si>
  <si>
    <t xml:space="preserve">HOLERITE COMPETÊNCIA  01/2023 - MILENA DE ANDRADE BEZERRA - PROFESSORA DE ED.ESPECIAL </t>
  </si>
  <si>
    <t xml:space="preserve">HOLERITE COMPETÊNCIA  01/2023 - SIMONE NASCIMENTO DOS SANTOS- PROFESSORA DE ED.ESPECIAL </t>
  </si>
  <si>
    <t xml:space="preserve">HOLERITE COMPETÊNCIA  01/2023 - JOSE ADRIANO DE FARIAS - PROFESSOR DE EDUCAÇÃO FISICA </t>
  </si>
  <si>
    <t>HOLERITE COMPETÊNCIA  01/2023 - THALITA REGINA DA SILVA FRANÇA - SECRETARIA ESCOLAR</t>
  </si>
  <si>
    <t xml:space="preserve">HOLERITE COMPETÊNCIA  01/2023 - BEATRIZ NASCIMENTO DA SILVA - JOVEM APRENDIZ - AUX ADM </t>
  </si>
  <si>
    <t>HOLERITE FÉRIAS - ADENILCE ARAUJO DA SILVA- COZINHEIRA</t>
  </si>
  <si>
    <t>HOLERITE FÉRIAS - SUELEN RAFAELA DOS PASSOS- COZINHEIRA</t>
  </si>
  <si>
    <t>HOLERITE FÉRIAS - CARINA LIMA TAVARES- DIRETORA ESCOLAR</t>
  </si>
  <si>
    <t>HOLERITE FÉRIAS - DYANE DANTAS MIRANDA- MONITORA</t>
  </si>
  <si>
    <t>HOLERITE FÉRIAS - JANAINA JENIFER ANDRADE- MONITORA</t>
  </si>
  <si>
    <t>HOLERITE FÉRIAS - JULIANA SANTOS FIDELIS - MONITORA</t>
  </si>
  <si>
    <t xml:space="preserve">HOLERITE FÉRIAS - ANA CAROLINA AGUIAR ALVES - PROFESSORA DE ED.ESPECIAL </t>
  </si>
  <si>
    <t xml:space="preserve">HOLERITE FÉRIAS - MELISSA RIBEIRO BORBIGNON SOUZA - PROFESSORA DE ED.ESPECIAL </t>
  </si>
  <si>
    <t xml:space="preserve">HOLERITE FÉRIAS - SIMONE NASCIMENTO DOS SANTOS- PROFESSORA DE ED.ESPECIAL </t>
  </si>
  <si>
    <t>20.801</t>
  </si>
  <si>
    <r>
      <rPr>
        <b/>
        <sz val="11"/>
        <color rgb="FF000000"/>
        <rFont val="Arial"/>
      </rPr>
      <t xml:space="preserve">NOTA FISCAL Nº </t>
    </r>
    <r>
      <rPr>
        <b/>
        <sz val="11"/>
        <color rgb="FF000000"/>
        <rFont val="Arial"/>
      </rPr>
      <t>368860</t>
    </r>
    <r>
      <rPr>
        <b/>
        <sz val="11"/>
        <color rgb="FF000000"/>
        <rFont val="Arial"/>
      </rPr>
      <t xml:space="preserve"> -  SODEXO PASS DO BRASIL SERVIÇOS E COMERCIO S.A</t>
    </r>
  </si>
  <si>
    <t xml:space="preserve">BENEFÍCIOS </t>
  </si>
  <si>
    <t>20.802</t>
  </si>
  <si>
    <r>
      <rPr>
        <b/>
        <sz val="11"/>
        <color rgb="FF000000"/>
        <rFont val="Arial"/>
      </rPr>
      <t xml:space="preserve">NOTA FISCAL Nº </t>
    </r>
    <r>
      <rPr>
        <b/>
        <sz val="11"/>
        <color rgb="FF000000"/>
        <rFont val="Arial"/>
      </rPr>
      <t>368865</t>
    </r>
    <r>
      <rPr>
        <b/>
        <sz val="11"/>
        <color rgb="FF000000"/>
        <rFont val="Arial"/>
      </rPr>
      <t xml:space="preserve"> -  SODEXO PASS DO BRASIL SERVIÇOS E COMERCIO S.A</t>
    </r>
  </si>
  <si>
    <t>20.803</t>
  </si>
  <si>
    <t>FGTS - COMPETÊNCIA 01/2023 - S/FLS</t>
  </si>
  <si>
    <t xml:space="preserve">ENCARGOS </t>
  </si>
  <si>
    <t>20.804</t>
  </si>
  <si>
    <t xml:space="preserve">FGTS - COMPETÊNCIA 01/2023 - S/FLS							</t>
  </si>
  <si>
    <t>21.001</t>
  </si>
  <si>
    <t>PROAGIR CLUBE DE BENEFICIOS SOCIAS - SEGURO BEM ESTAR SOCIAL</t>
  </si>
  <si>
    <t>21.301</t>
  </si>
  <si>
    <t>CONTA DE TELEFONE - VIVO TELEFONICA BRASIL S/A - 13 33542983/33543009 - REF 01/2023</t>
  </si>
  <si>
    <t>UTILIDADE PÚBLICA</t>
  </si>
  <si>
    <t>21.701</t>
  </si>
  <si>
    <r>
      <rPr>
        <b/>
        <sz val="11"/>
        <color rgb="FF000000"/>
        <rFont val="Arial"/>
      </rPr>
      <t xml:space="preserve">DARF COD. 0561- COMPETÊNCIA 01/2023 - </t>
    </r>
    <r>
      <rPr>
        <b/>
        <sz val="11"/>
        <color rgb="FF000000"/>
        <rFont val="Arial"/>
      </rPr>
      <t>S/ FÉRIAS</t>
    </r>
  </si>
  <si>
    <t>21.702</t>
  </si>
  <si>
    <t xml:space="preserve">DARF COD. 0561- COMPETÊNCIA 01/2023 - S/ FOLHA DE PGTO </t>
  </si>
  <si>
    <t>21.703</t>
  </si>
  <si>
    <t>DARF- INSS- COMPETÊNCIA 01/2023</t>
  </si>
  <si>
    <t>ENCARCOS</t>
  </si>
  <si>
    <t>21.704</t>
  </si>
  <si>
    <t>NOTA FISCAL Nº 412647 -  SODEXO PASS DO BRASIL SERVIÇOS E COMERCIO S.A</t>
  </si>
  <si>
    <t>21.705</t>
  </si>
  <si>
    <t>NOTA FISCAL Nº 413068 -  SODEXO PASS DO BRASIL SERVIÇOS E COMERCIO S.A</t>
  </si>
  <si>
    <t>21.706</t>
  </si>
  <si>
    <t>RECIBO DE VALE TRANSPORTE Nº 1303784  - APB PRODATA -BR MOBILIDADE BAIX.SANTISTA S.A</t>
  </si>
  <si>
    <t>21.707</t>
  </si>
  <si>
    <t>RECIBO DE VALE TRANSPORTE Nº 197258  - AUTOPASS S.A - EMPRESA CITY</t>
  </si>
  <si>
    <t>21.708</t>
  </si>
  <si>
    <t>NOTA FISCAL Nº 03088120 - CIEE- CENTRO DE INTEGRAÇÃO EMPRESA ESCOLA - REF 02/2023 - JOVEM APR. BEATRIZ</t>
  </si>
  <si>
    <t>TOTAL</t>
  </si>
  <si>
    <t>BLOCO 4 - ASSINATURA DOS RESPONSÁVEIS POR ESTA PRESTAÇÃO DE CONTAS</t>
  </si>
  <si>
    <t>Declaramos na qualidade de responsáveis pela unidade em epígrafe, sob as penas da lei que a documentação acima relacionada comprova a exata aplicação dos recursos recebidos para os fins indicados.</t>
  </si>
  <si>
    <t>REGINALDO GONÇALVES PACHECO - CPF: 133.714.228-01                                   MARCELO CAVALCANTE FERNANDES - CPF: 113.057.958-14                                   CLAUDIA CASTRUCCI - CPF: 070.086.128-93                                                        RITA DE CASSIA Z. BASTOS CPF: 906.115-787-00</t>
  </si>
  <si>
    <t xml:space="preserve">                 PRESIDENTE DA ENTIDADE                                                                                         CONSELHEIRO FISCAL                                                                                     CONSELHEIRO FISCAL                                                                                                   CONSELHEIRO FISCAL</t>
  </si>
  <si>
    <t xml:space="preserve"> GUARUJA,      13   DE       MARÇO        DE               2023.</t>
  </si>
  <si>
    <t xml:space="preserve">                                                                                                                                            </t>
  </si>
  <si>
    <t xml:space="preserve">  </t>
  </si>
  <si>
    <t>HOLERITE COMPETÊNCIA  01/2023 - MARCOS FERREIRA DE LIMA - MOTORISTA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</si>
</sst>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R$-416]\ #,##0.00;[Red]\-[$R$-416]\ #,##0.00"/>
    <numFmt numFmtId="165" formatCode="_-[$R$-416]\ * #,##0.00_-;\-[$R$-416]\ * #,##0.00_-;_-[$R$-416]\ * &quot;-&quot;??_-;_-@"/>
    <numFmt numFmtId="166" formatCode="[$R$-416]#,##0.00;[Red]\-[$R$-416]#,##0.00"/>
    <numFmt numFmtId="167" formatCode="[$R$ -416]#,##0.00"/>
  </numFmts>
  <fonts count="26">
    <font>
      <sz val="11"/>
      <color theme="1"/>
      <name val="Calibri"/>
      <family val="2"/>
      <scheme val="minor"/>
    </font>
    <font>
      <sz val="12"/>
      <color theme="1"/>
      <name val="Arial"/>
    </font>
    <font>
      <b/>
      <sz val="12"/>
      <color theme="1"/>
      <name val="Arial"/>
    </font>
    <font>
      <b/>
      <u/>
      <sz val="12"/>
      <color rgb="FF000000"/>
      <name val="Arial"/>
    </font>
    <font>
      <sz val="11"/>
      <name val="Calibri"/>
    </font>
    <font>
      <sz val="9"/>
      <color theme="1"/>
      <name val="Verdana"/>
    </font>
    <font>
      <b/>
      <u/>
      <sz val="8"/>
      <color theme="1"/>
      <name val="Arial"/>
    </font>
    <font>
      <b/>
      <sz val="9"/>
      <color theme="1"/>
      <name val="Arial"/>
    </font>
    <font>
      <sz val="8"/>
      <color theme="1"/>
      <name val="Arial"/>
    </font>
    <font>
      <b/>
      <sz val="8"/>
      <color theme="1"/>
      <name val="Arial"/>
    </font>
    <font>
      <sz val="6"/>
      <color theme="1"/>
      <name val="Arial"/>
    </font>
    <font>
      <b/>
      <sz val="10"/>
      <color theme="1"/>
      <name val="Arial"/>
    </font>
    <font>
      <b/>
      <sz val="11"/>
      <color theme="1"/>
      <name val="Arial"/>
    </font>
    <font>
      <b/>
      <sz val="7"/>
      <color theme="1"/>
      <name val="Arial"/>
    </font>
    <font>
      <b/>
      <sz val="12"/>
      <color theme="1"/>
      <name val="Calibri"/>
    </font>
    <font>
      <sz val="11"/>
      <color theme="1"/>
      <name val="Arial"/>
    </font>
    <font>
      <sz val="11"/>
      <color rgb="FF000000"/>
      <name val="Arial"/>
    </font>
    <font>
      <b/>
      <sz val="11"/>
      <color rgb="FF000000"/>
      <name val="Arial"/>
    </font>
    <font>
      <sz val="7"/>
      <color theme="1"/>
      <name val="Arial"/>
    </font>
    <font>
      <b/>
      <sz val="14"/>
      <color rgb="FFFF0000"/>
      <name val="Arial"/>
    </font>
    <font>
      <sz val="10"/>
      <color theme="1"/>
      <name val="Arial"/>
    </font>
    <font>
      <b/>
      <sz val="14"/>
      <color theme="1"/>
      <name val="Arial"/>
    </font>
    <font>
      <b/>
      <i/>
      <u/>
      <sz val="12"/>
      <color theme="1"/>
      <name val="Arial"/>
    </font>
    <font>
      <b/>
      <u/>
      <sz val="12"/>
      <color theme="1"/>
      <name val="Arial"/>
    </font>
    <font>
      <sz val="13"/>
      <color theme="1"/>
      <name val="Arial"/>
    </font>
    <font>
      <sz val="10"/>
      <color theme="1"/>
      <name val="Times New Roman"/>
    </font>
  </fonts>
  <fills count="12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theme="0"/>
        <bgColor theme="0"/>
      </patternFill>
    </fill>
    <fill>
      <patternFill patternType="solid">
        <fgColor rgb="FFBFBFBF"/>
        <bgColor rgb="FFBFBFBF"/>
      </patternFill>
    </fill>
    <fill>
      <patternFill patternType="solid">
        <fgColor rgb="FFF2F2F2"/>
        <bgColor rgb="FFF2F2F2"/>
      </patternFill>
    </fill>
    <fill>
      <patternFill patternType="solid">
        <fgColor rgb="FF00FFFF"/>
        <bgColor rgb="FF00FFFF"/>
      </patternFill>
    </fill>
    <fill>
      <patternFill patternType="solid">
        <fgColor rgb="FFF4CCCC"/>
        <bgColor rgb="FFF4CCCC"/>
      </patternFill>
    </fill>
    <fill>
      <patternFill patternType="solid">
        <fgColor rgb="FFFFFF00"/>
        <bgColor rgb="FFFFFF00"/>
      </patternFill>
    </fill>
    <fill>
      <patternFill patternType="solid">
        <fgColor rgb="FFD6DCE4"/>
        <bgColor rgb="FFD6DCE4"/>
      </patternFill>
    </fill>
    <fill>
      <patternFill patternType="solid">
        <fgColor theme="0"/>
        <bgColor rgb="FFD8D8D8"/>
      </patternFill>
    </fill>
    <fill>
      <patternFill patternType="solid">
        <fgColor theme="0"/>
        <bgColor indexed="64"/>
      </patternFill>
    </fill>
  </fills>
  <borders count="71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hair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/>
      <top style="thick">
        <color rgb="FF000000"/>
      </top>
      <bottom style="thin">
        <color rgb="FF000000"/>
      </bottom>
      <diagonal/>
    </border>
    <border>
      <left/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 style="medium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/>
      <right style="thick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ck">
        <color rgb="FF000000"/>
      </bottom>
      <diagonal/>
    </border>
    <border>
      <left/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/>
      <top style="thin">
        <color rgb="FF000000"/>
      </top>
      <bottom style="thick">
        <color rgb="FF000000"/>
      </bottom>
      <diagonal/>
    </border>
    <border>
      <left style="thin">
        <color rgb="FF000000"/>
      </left>
      <right/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 style="thin">
        <color rgb="FF000000"/>
      </right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 style="thick">
        <color rgb="FF000000"/>
      </left>
      <right/>
      <top style="thick">
        <color rgb="FF000000"/>
      </top>
      <bottom style="thin">
        <color rgb="FF000000"/>
      </bottom>
      <diagonal/>
    </border>
    <border>
      <left style="thick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/>
      <top style="thin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/>
      <bottom/>
      <diagonal/>
    </border>
  </borders>
  <cellStyleXfs count="1">
    <xf numFmtId="0" fontId="0" fillId="0" borderId="0"/>
  </cellStyleXfs>
  <cellXfs count="206">
    <xf numFmtId="0" fontId="0" fillId="0" borderId="0" xfId="0"/>
    <xf numFmtId="0" fontId="1" fillId="0" borderId="0" xfId="0" applyFont="1"/>
    <xf numFmtId="0" fontId="0" fillId="0" borderId="0" xfId="0" applyFont="1" applyAlignment="1"/>
    <xf numFmtId="0" fontId="2" fillId="0" borderId="0" xfId="0" applyFont="1"/>
    <xf numFmtId="49" fontId="6" fillId="0" borderId="6" xfId="0" applyNumberFormat="1" applyFont="1" applyBorder="1" applyAlignment="1">
      <alignment horizontal="center" vertical="center"/>
    </xf>
    <xf numFmtId="0" fontId="8" fillId="0" borderId="0" xfId="0" applyFont="1"/>
    <xf numFmtId="0" fontId="1" fillId="0" borderId="13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8" fillId="5" borderId="17" xfId="0" applyFont="1" applyFill="1" applyBorder="1" applyAlignment="1">
      <alignment horizontal="center" vertical="center" wrapText="1"/>
    </xf>
    <xf numFmtId="0" fontId="8" fillId="5" borderId="2" xfId="0" applyFont="1" applyFill="1" applyBorder="1" applyAlignment="1">
      <alignment horizontal="center" vertical="center" wrapText="1"/>
    </xf>
    <xf numFmtId="3" fontId="9" fillId="4" borderId="18" xfId="0" applyNumberFormat="1" applyFont="1" applyFill="1" applyBorder="1" applyAlignment="1">
      <alignment horizontal="center" vertical="center" wrapText="1"/>
    </xf>
    <xf numFmtId="0" fontId="8" fillId="5" borderId="18" xfId="0" applyFont="1" applyFill="1" applyBorder="1" applyAlignment="1">
      <alignment horizontal="center" vertical="center"/>
    </xf>
    <xf numFmtId="0" fontId="8" fillId="5" borderId="18" xfId="0" applyFont="1" applyFill="1" applyBorder="1" applyAlignment="1">
      <alignment horizontal="center" vertical="center" wrapText="1"/>
    </xf>
    <xf numFmtId="0" fontId="8" fillId="5" borderId="19" xfId="0" applyFont="1" applyFill="1" applyBorder="1" applyAlignment="1">
      <alignment horizontal="center" vertical="center" wrapText="1"/>
    </xf>
    <xf numFmtId="0" fontId="10" fillId="5" borderId="19" xfId="0" applyFont="1" applyFill="1" applyBorder="1" applyAlignment="1">
      <alignment horizontal="center" vertical="center" wrapText="1"/>
    </xf>
    <xf numFmtId="3" fontId="9" fillId="4" borderId="19" xfId="0" applyNumberFormat="1" applyFont="1" applyFill="1" applyBorder="1" applyAlignment="1">
      <alignment horizontal="center" vertical="center" wrapText="1"/>
    </xf>
    <xf numFmtId="0" fontId="8" fillId="5" borderId="20" xfId="0" applyFont="1" applyFill="1" applyBorder="1" applyAlignment="1">
      <alignment horizontal="center" wrapText="1"/>
    </xf>
    <xf numFmtId="0" fontId="10" fillId="0" borderId="0" xfId="0" applyFont="1" applyAlignment="1">
      <alignment horizontal="center" vertical="center"/>
    </xf>
    <xf numFmtId="3" fontId="9" fillId="4" borderId="21" xfId="0" applyNumberFormat="1" applyFont="1" applyFill="1" applyBorder="1" applyAlignment="1">
      <alignment horizontal="center" vertical="center" wrapText="1"/>
    </xf>
    <xf numFmtId="0" fontId="8" fillId="5" borderId="22" xfId="0" applyFont="1" applyFill="1" applyBorder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/>
    </xf>
    <xf numFmtId="164" fontId="1" fillId="3" borderId="6" xfId="0" applyNumberFormat="1" applyFont="1" applyFill="1" applyBorder="1" applyAlignment="1">
      <alignment horizontal="center" vertical="center"/>
    </xf>
    <xf numFmtId="164" fontId="1" fillId="3" borderId="4" xfId="0" applyNumberFormat="1" applyFont="1" applyFill="1" applyBorder="1" applyAlignment="1">
      <alignment horizontal="center" vertical="center"/>
    </xf>
    <xf numFmtId="164" fontId="2" fillId="5" borderId="24" xfId="0" applyNumberFormat="1" applyFont="1" applyFill="1" applyBorder="1" applyAlignment="1">
      <alignment horizontal="center" vertical="center"/>
    </xf>
    <xf numFmtId="164" fontId="1" fillId="3" borderId="0" xfId="0" applyNumberFormat="1" applyFont="1" applyFill="1" applyBorder="1" applyAlignment="1">
      <alignment horizontal="center" vertical="center"/>
    </xf>
    <xf numFmtId="164" fontId="2" fillId="5" borderId="25" xfId="0" applyNumberFormat="1" applyFont="1" applyFill="1" applyBorder="1" applyAlignment="1">
      <alignment horizontal="center" vertical="center"/>
    </xf>
    <xf numFmtId="164" fontId="1" fillId="3" borderId="26" xfId="0" applyNumberFormat="1" applyFont="1" applyFill="1" applyBorder="1" applyAlignment="1">
      <alignment horizontal="center" vertical="center"/>
    </xf>
    <xf numFmtId="164" fontId="1" fillId="3" borderId="5" xfId="0" applyNumberFormat="1" applyFont="1" applyFill="1" applyBorder="1" applyAlignment="1">
      <alignment horizontal="center" vertical="center"/>
    </xf>
    <xf numFmtId="164" fontId="1" fillId="3" borderId="24" xfId="0" applyNumberFormat="1" applyFont="1" applyFill="1" applyBorder="1" applyAlignment="1">
      <alignment horizontal="center" vertical="center"/>
    </xf>
    <xf numFmtId="164" fontId="1" fillId="3" borderId="27" xfId="0" applyNumberFormat="1" applyFont="1" applyFill="1" applyBorder="1" applyAlignment="1">
      <alignment horizontal="center" vertical="center"/>
    </xf>
    <xf numFmtId="165" fontId="1" fillId="0" borderId="0" xfId="0" applyNumberFormat="1" applyFont="1" applyAlignment="1">
      <alignment vertical="center"/>
    </xf>
    <xf numFmtId="0" fontId="12" fillId="3" borderId="0" xfId="0" applyFont="1" applyFill="1" applyBorder="1" applyAlignment="1">
      <alignment horizontal="center"/>
    </xf>
    <xf numFmtId="0" fontId="12" fillId="3" borderId="0" xfId="0" applyFont="1" applyFill="1" applyBorder="1"/>
    <xf numFmtId="166" fontId="12" fillId="3" borderId="0" xfId="0" applyNumberFormat="1" applyFont="1" applyFill="1" applyBorder="1"/>
    <xf numFmtId="0" fontId="13" fillId="0" borderId="0" xfId="0" applyFont="1"/>
    <xf numFmtId="0" fontId="14" fillId="2" borderId="38" xfId="0" applyFont="1" applyFill="1" applyBorder="1" applyAlignment="1">
      <alignment horizontal="center" vertical="center"/>
    </xf>
    <xf numFmtId="3" fontId="15" fillId="3" borderId="39" xfId="0" applyNumberFormat="1" applyFont="1" applyFill="1" applyBorder="1" applyAlignment="1">
      <alignment horizontal="center" vertical="center"/>
    </xf>
    <xf numFmtId="0" fontId="14" fillId="2" borderId="38" xfId="0" applyFont="1" applyFill="1" applyBorder="1" applyAlignment="1">
      <alignment horizontal="center"/>
    </xf>
    <xf numFmtId="3" fontId="15" fillId="3" borderId="26" xfId="0" applyNumberFormat="1" applyFont="1" applyFill="1" applyBorder="1" applyAlignment="1">
      <alignment horizontal="center" vertical="center"/>
    </xf>
    <xf numFmtId="3" fontId="12" fillId="6" borderId="47" xfId="0" applyNumberFormat="1" applyFont="1" applyFill="1" applyBorder="1" applyAlignment="1">
      <alignment horizontal="center" vertical="center"/>
    </xf>
    <xf numFmtId="3" fontId="12" fillId="6" borderId="20" xfId="0" applyNumberFormat="1" applyFont="1" applyFill="1" applyBorder="1" applyAlignment="1">
      <alignment horizontal="center" vertical="center"/>
    </xf>
    <xf numFmtId="0" fontId="15" fillId="0" borderId="0" xfId="0" applyFont="1" applyAlignment="1">
      <alignment vertical="center" wrapText="1"/>
    </xf>
    <xf numFmtId="165" fontId="12" fillId="3" borderId="0" xfId="0" applyNumberFormat="1" applyFont="1" applyFill="1" applyBorder="1" applyAlignment="1">
      <alignment vertical="center" wrapText="1"/>
    </xf>
    <xf numFmtId="0" fontId="18" fillId="0" borderId="0" xfId="0" applyFont="1" applyAlignment="1">
      <alignment vertical="center" wrapText="1"/>
    </xf>
    <xf numFmtId="3" fontId="12" fillId="6" borderId="54" xfId="0" applyNumberFormat="1" applyFont="1" applyFill="1" applyBorder="1" applyAlignment="1">
      <alignment horizontal="center" vertical="center"/>
    </xf>
    <xf numFmtId="165" fontId="2" fillId="6" borderId="38" xfId="0" applyNumberFormat="1" applyFont="1" applyFill="1" applyBorder="1" applyAlignment="1">
      <alignment vertical="center" wrapText="1"/>
    </xf>
    <xf numFmtId="3" fontId="17" fillId="7" borderId="47" xfId="0" applyNumberFormat="1" applyFont="1" applyFill="1" applyBorder="1" applyAlignment="1">
      <alignment horizontal="center" vertical="center"/>
    </xf>
    <xf numFmtId="3" fontId="17" fillId="7" borderId="20" xfId="0" applyNumberFormat="1" applyFont="1" applyFill="1" applyBorder="1" applyAlignment="1">
      <alignment horizontal="center" vertical="center"/>
    </xf>
    <xf numFmtId="3" fontId="17" fillId="7" borderId="54" xfId="0" applyNumberFormat="1" applyFont="1" applyFill="1" applyBorder="1" applyAlignment="1">
      <alignment horizontal="center" vertical="center"/>
    </xf>
    <xf numFmtId="165" fontId="2" fillId="7" borderId="38" xfId="0" applyNumberFormat="1" applyFont="1" applyFill="1" applyBorder="1" applyAlignment="1">
      <alignment vertical="center" wrapText="1"/>
    </xf>
    <xf numFmtId="49" fontId="12" fillId="3" borderId="47" xfId="0" applyNumberFormat="1" applyFont="1" applyFill="1" applyBorder="1" applyAlignment="1">
      <alignment horizontal="center" vertical="center"/>
    </xf>
    <xf numFmtId="49" fontId="12" fillId="3" borderId="20" xfId="0" applyNumberFormat="1" applyFont="1" applyFill="1" applyBorder="1" applyAlignment="1">
      <alignment horizontal="center" vertical="center"/>
    </xf>
    <xf numFmtId="49" fontId="12" fillId="3" borderId="54" xfId="0" applyNumberFormat="1" applyFont="1" applyFill="1" applyBorder="1" applyAlignment="1">
      <alignment horizontal="center" vertical="center"/>
    </xf>
    <xf numFmtId="0" fontId="8" fillId="0" borderId="70" xfId="0" applyFont="1" applyBorder="1" applyAlignment="1">
      <alignment horizontal="center" vertical="center"/>
    </xf>
    <xf numFmtId="0" fontId="20" fillId="0" borderId="0" xfId="0" applyFont="1" applyAlignment="1">
      <alignment vertical="top"/>
    </xf>
    <xf numFmtId="0" fontId="8" fillId="0" borderId="23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20" fillId="3" borderId="0" xfId="0" applyFont="1" applyFill="1" applyBorder="1" applyAlignment="1">
      <alignment horizontal="left" vertical="center"/>
    </xf>
    <xf numFmtId="0" fontId="1" fillId="3" borderId="0" xfId="0" applyFont="1" applyFill="1" applyBorder="1"/>
    <xf numFmtId="0" fontId="20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21" fillId="0" borderId="0" xfId="0" applyFont="1" applyAlignment="1">
      <alignment horizontal="center" vertical="center"/>
    </xf>
    <xf numFmtId="49" fontId="2" fillId="3" borderId="0" xfId="0" applyNumberFormat="1" applyFont="1" applyFill="1" applyBorder="1" applyAlignment="1">
      <alignment horizontal="center"/>
    </xf>
    <xf numFmtId="49" fontId="2" fillId="3" borderId="0" xfId="0" applyNumberFormat="1" applyFont="1" applyFill="1" applyBorder="1"/>
    <xf numFmtId="0" fontId="20" fillId="0" borderId="0" xfId="0" applyFont="1" applyAlignment="1">
      <alignment horizontal="center" vertical="center"/>
    </xf>
    <xf numFmtId="0" fontId="22" fillId="0" borderId="0" xfId="0" applyFont="1"/>
    <xf numFmtId="0" fontId="1" fillId="9" borderId="0" xfId="0" applyFont="1" applyFill="1" applyBorder="1"/>
    <xf numFmtId="0" fontId="23" fillId="0" borderId="0" xfId="0" applyFont="1"/>
    <xf numFmtId="0" fontId="24" fillId="0" borderId="0" xfId="0" applyFont="1"/>
    <xf numFmtId="0" fontId="9" fillId="0" borderId="0" xfId="0" applyFont="1"/>
    <xf numFmtId="0" fontId="20" fillId="0" borderId="0" xfId="0" applyFont="1"/>
    <xf numFmtId="0" fontId="25" fillId="0" borderId="0" xfId="0" applyFont="1"/>
    <xf numFmtId="164" fontId="1" fillId="0" borderId="0" xfId="0" applyNumberFormat="1" applyFont="1"/>
    <xf numFmtId="0" fontId="0" fillId="0" borderId="0" xfId="0" applyFont="1" applyAlignment="1"/>
    <xf numFmtId="0" fontId="4" fillId="0" borderId="0" xfId="0" applyFont="1" applyBorder="1"/>
    <xf numFmtId="0" fontId="2" fillId="2" borderId="0" xfId="0" applyFont="1" applyFill="1" applyBorder="1" applyAlignment="1">
      <alignment horizontal="center" vertical="center" wrapText="1"/>
    </xf>
    <xf numFmtId="0" fontId="3" fillId="10" borderId="0" xfId="0" applyFont="1" applyFill="1" applyBorder="1" applyAlignment="1">
      <alignment horizontal="center" vertical="center"/>
    </xf>
    <xf numFmtId="0" fontId="4" fillId="11" borderId="0" xfId="0" applyFont="1" applyFill="1" applyBorder="1"/>
    <xf numFmtId="0" fontId="4" fillId="0" borderId="0" xfId="0" applyFont="1" applyBorder="1" applyAlignment="1"/>
    <xf numFmtId="49" fontId="2" fillId="4" borderId="65" xfId="0" applyNumberFormat="1" applyFont="1" applyFill="1" applyBorder="1" applyAlignment="1">
      <alignment horizontal="right"/>
    </xf>
    <xf numFmtId="0" fontId="4" fillId="0" borderId="66" xfId="0" applyFont="1" applyBorder="1"/>
    <xf numFmtId="0" fontId="4" fillId="0" borderId="67" xfId="0" applyFont="1" applyBorder="1"/>
    <xf numFmtId="167" fontId="19" fillId="8" borderId="65" xfId="0" applyNumberFormat="1" applyFont="1" applyFill="1" applyBorder="1" applyAlignment="1">
      <alignment horizontal="right"/>
    </xf>
    <xf numFmtId="49" fontId="2" fillId="4" borderId="68" xfId="0" applyNumberFormat="1" applyFont="1" applyFill="1" applyBorder="1" applyAlignment="1">
      <alignment horizontal="left"/>
    </xf>
    <xf numFmtId="0" fontId="4" fillId="0" borderId="15" xfId="0" applyFont="1" applyBorder="1"/>
    <xf numFmtId="0" fontId="4" fillId="0" borderId="69" xfId="0" applyFont="1" applyBorder="1"/>
    <xf numFmtId="0" fontId="20" fillId="0" borderId="0" xfId="0" applyFont="1" applyAlignment="1">
      <alignment horizontal="center" vertical="center"/>
    </xf>
    <xf numFmtId="0" fontId="0" fillId="0" borderId="0" xfId="0" applyFont="1" applyAlignment="1"/>
    <xf numFmtId="0" fontId="2" fillId="0" borderId="0" xfId="0" applyFont="1" applyAlignment="1">
      <alignment horizontal="center"/>
    </xf>
    <xf numFmtId="14" fontId="12" fillId="3" borderId="61" xfId="0" applyNumberFormat="1" applyFont="1" applyFill="1" applyBorder="1" applyAlignment="1">
      <alignment horizontal="center" vertical="center"/>
    </xf>
    <xf numFmtId="0" fontId="4" fillId="0" borderId="35" xfId="0" applyFont="1" applyBorder="1"/>
    <xf numFmtId="0" fontId="12" fillId="3" borderId="34" xfId="0" applyFont="1" applyFill="1" applyBorder="1" applyAlignment="1">
      <alignment horizontal="left"/>
    </xf>
    <xf numFmtId="0" fontId="4" fillId="0" borderId="37" xfId="0" applyFont="1" applyBorder="1"/>
    <xf numFmtId="14" fontId="12" fillId="3" borderId="34" xfId="0" applyNumberFormat="1" applyFont="1" applyFill="1" applyBorder="1" applyAlignment="1">
      <alignment horizontal="center" vertical="center" wrapText="1"/>
    </xf>
    <xf numFmtId="0" fontId="12" fillId="3" borderId="34" xfId="0" applyFont="1" applyFill="1" applyBorder="1" applyAlignment="1">
      <alignment horizontal="center" vertical="center"/>
    </xf>
    <xf numFmtId="165" fontId="12" fillId="3" borderId="34" xfId="0" applyNumberFormat="1" applyFont="1" applyFill="1" applyBorder="1" applyAlignment="1">
      <alignment horizontal="center" vertical="center"/>
    </xf>
    <xf numFmtId="0" fontId="4" fillId="0" borderId="62" xfId="0" applyFont="1" applyBorder="1"/>
    <xf numFmtId="14" fontId="12" fillId="3" borderId="63" xfId="0" applyNumberFormat="1" applyFont="1" applyFill="1" applyBorder="1" applyAlignment="1">
      <alignment horizontal="center" vertical="center"/>
    </xf>
    <xf numFmtId="0" fontId="4" fillId="0" borderId="53" xfId="0" applyFont="1" applyBorder="1"/>
    <xf numFmtId="0" fontId="12" fillId="3" borderId="55" xfId="0" applyFont="1" applyFill="1" applyBorder="1" applyAlignment="1">
      <alignment horizontal="left"/>
    </xf>
    <xf numFmtId="0" fontId="4" fillId="0" borderId="52" xfId="0" applyFont="1" applyBorder="1"/>
    <xf numFmtId="14" fontId="12" fillId="3" borderId="55" xfId="0" applyNumberFormat="1" applyFont="1" applyFill="1" applyBorder="1" applyAlignment="1">
      <alignment horizontal="center" vertical="center" wrapText="1"/>
    </xf>
    <xf numFmtId="0" fontId="12" fillId="3" borderId="55" xfId="0" applyFont="1" applyFill="1" applyBorder="1" applyAlignment="1">
      <alignment horizontal="center" vertical="center"/>
    </xf>
    <xf numFmtId="165" fontId="12" fillId="3" borderId="55" xfId="0" applyNumberFormat="1" applyFont="1" applyFill="1" applyBorder="1" applyAlignment="1">
      <alignment horizontal="center" vertical="center"/>
    </xf>
    <xf numFmtId="0" fontId="4" fillId="0" borderId="64" xfId="0" applyFont="1" applyBorder="1"/>
    <xf numFmtId="0" fontId="12" fillId="3" borderId="34" xfId="0" applyFont="1" applyFill="1" applyBorder="1" applyAlignment="1">
      <alignment horizontal="center" vertical="center" wrapText="1"/>
    </xf>
    <xf numFmtId="0" fontId="17" fillId="3" borderId="34" xfId="0" applyFont="1" applyFill="1" applyBorder="1" applyAlignment="1">
      <alignment horizontal="left"/>
    </xf>
    <xf numFmtId="14" fontId="12" fillId="3" borderId="60" xfId="0" applyNumberFormat="1" applyFont="1" applyFill="1" applyBorder="1" applyAlignment="1">
      <alignment horizontal="center" vertical="center"/>
    </xf>
    <xf numFmtId="0" fontId="4" fillId="0" borderId="46" xfId="0" applyFont="1" applyBorder="1"/>
    <xf numFmtId="0" fontId="17" fillId="3" borderId="48" xfId="0" applyFont="1" applyFill="1" applyBorder="1" applyAlignment="1">
      <alignment horizontal="left"/>
    </xf>
    <xf numFmtId="0" fontId="4" fillId="0" borderId="45" xfId="0" applyFont="1" applyBorder="1"/>
    <xf numFmtId="14" fontId="12" fillId="3" borderId="48" xfId="0" applyNumberFormat="1" applyFont="1" applyFill="1" applyBorder="1" applyAlignment="1">
      <alignment horizontal="center" vertical="center" wrapText="1"/>
    </xf>
    <xf numFmtId="0" fontId="12" fillId="3" borderId="48" xfId="0" applyFont="1" applyFill="1" applyBorder="1" applyAlignment="1">
      <alignment horizontal="center" vertical="center"/>
    </xf>
    <xf numFmtId="165" fontId="12" fillId="3" borderId="48" xfId="0" applyNumberFormat="1" applyFont="1" applyFill="1" applyBorder="1" applyAlignment="1">
      <alignment horizontal="center" vertical="center"/>
    </xf>
    <xf numFmtId="0" fontId="4" fillId="0" borderId="50" xfId="0" applyFont="1" applyBorder="1"/>
    <xf numFmtId="14" fontId="17" fillId="7" borderId="37" xfId="0" applyNumberFormat="1" applyFont="1" applyFill="1" applyBorder="1" applyAlignment="1">
      <alignment horizontal="center" vertical="center"/>
    </xf>
    <xf numFmtId="0" fontId="17" fillId="7" borderId="34" xfId="0" applyFont="1" applyFill="1" applyBorder="1" applyAlignment="1"/>
    <xf numFmtId="0" fontId="17" fillId="7" borderId="34" xfId="0" applyFont="1" applyFill="1" applyBorder="1" applyAlignment="1">
      <alignment horizontal="center" vertical="center" wrapText="1"/>
    </xf>
    <xf numFmtId="0" fontId="17" fillId="7" borderId="34" xfId="0" applyFont="1" applyFill="1" applyBorder="1" applyAlignment="1">
      <alignment horizontal="center" vertical="center"/>
    </xf>
    <xf numFmtId="165" fontId="17" fillId="7" borderId="11" xfId="0" applyNumberFormat="1" applyFont="1" applyFill="1" applyBorder="1" applyAlignment="1">
      <alignment horizontal="center"/>
    </xf>
    <xf numFmtId="0" fontId="4" fillId="0" borderId="51" xfId="0" applyFont="1" applyBorder="1"/>
    <xf numFmtId="14" fontId="17" fillId="7" borderId="52" xfId="0" applyNumberFormat="1" applyFont="1" applyFill="1" applyBorder="1" applyAlignment="1">
      <alignment horizontal="center" vertical="center"/>
    </xf>
    <xf numFmtId="0" fontId="17" fillId="7" borderId="55" xfId="0" applyFont="1" applyFill="1" applyBorder="1" applyAlignment="1"/>
    <xf numFmtId="0" fontId="17" fillId="7" borderId="55" xfId="0" applyFont="1" applyFill="1" applyBorder="1" applyAlignment="1">
      <alignment horizontal="center" vertical="center" wrapText="1"/>
    </xf>
    <xf numFmtId="0" fontId="17" fillId="7" borderId="55" xfId="0" applyFont="1" applyFill="1" applyBorder="1" applyAlignment="1">
      <alignment horizontal="center" vertical="center"/>
    </xf>
    <xf numFmtId="165" fontId="17" fillId="7" borderId="57" xfId="0" applyNumberFormat="1" applyFont="1" applyFill="1" applyBorder="1" applyAlignment="1">
      <alignment horizontal="center"/>
    </xf>
    <xf numFmtId="0" fontId="4" fillId="0" borderId="59" xfId="0" applyFont="1" applyBorder="1"/>
    <xf numFmtId="14" fontId="12" fillId="6" borderId="52" xfId="0" applyNumberFormat="1" applyFont="1" applyFill="1" applyBorder="1" applyAlignment="1">
      <alignment horizontal="center" vertical="center"/>
    </xf>
    <xf numFmtId="0" fontId="12" fillId="6" borderId="55" xfId="0" applyFont="1" applyFill="1" applyBorder="1" applyAlignment="1"/>
    <xf numFmtId="0" fontId="12" fillId="6" borderId="56" xfId="0" applyFont="1" applyFill="1" applyBorder="1" applyAlignment="1">
      <alignment horizontal="center" vertical="center" wrapText="1"/>
    </xf>
    <xf numFmtId="0" fontId="4" fillId="0" borderId="57" xfId="0" applyFont="1" applyBorder="1"/>
    <xf numFmtId="0" fontId="4" fillId="0" borderId="58" xfId="0" applyFont="1" applyBorder="1"/>
    <xf numFmtId="0" fontId="12" fillId="6" borderId="55" xfId="0" applyFont="1" applyFill="1" applyBorder="1" applyAlignment="1">
      <alignment horizontal="center" vertical="center"/>
    </xf>
    <xf numFmtId="165" fontId="17" fillId="6" borderId="57" xfId="0" applyNumberFormat="1" applyFont="1" applyFill="1" applyBorder="1" applyAlignment="1">
      <alignment horizontal="center"/>
    </xf>
    <xf numFmtId="14" fontId="17" fillId="7" borderId="45" xfId="0" applyNumberFormat="1" applyFont="1" applyFill="1" applyBorder="1" applyAlignment="1">
      <alignment horizontal="center" vertical="center"/>
    </xf>
    <xf numFmtId="0" fontId="17" fillId="7" borderId="48" xfId="0" applyFont="1" applyFill="1" applyBorder="1" applyAlignment="1"/>
    <xf numFmtId="0" fontId="17" fillId="7" borderId="48" xfId="0" applyFont="1" applyFill="1" applyBorder="1" applyAlignment="1">
      <alignment horizontal="center" vertical="center" wrapText="1"/>
    </xf>
    <xf numFmtId="0" fontId="17" fillId="7" borderId="48" xfId="0" applyFont="1" applyFill="1" applyBorder="1" applyAlignment="1">
      <alignment horizontal="center" vertical="center"/>
    </xf>
    <xf numFmtId="165" fontId="17" fillId="7" borderId="49" xfId="0" applyNumberFormat="1" applyFont="1" applyFill="1" applyBorder="1" applyAlignment="1">
      <alignment horizontal="center"/>
    </xf>
    <xf numFmtId="14" fontId="12" fillId="6" borderId="37" xfId="0" applyNumberFormat="1" applyFont="1" applyFill="1" applyBorder="1" applyAlignment="1">
      <alignment horizontal="center" vertical="center"/>
    </xf>
    <xf numFmtId="0" fontId="12" fillId="6" borderId="34" xfId="0" applyFont="1" applyFill="1" applyBorder="1" applyAlignment="1"/>
    <xf numFmtId="0" fontId="12" fillId="6" borderId="34" xfId="0" applyFont="1" applyFill="1" applyBorder="1" applyAlignment="1">
      <alignment horizontal="center" vertical="center" wrapText="1"/>
    </xf>
    <xf numFmtId="0" fontId="12" fillId="6" borderId="34" xfId="0" applyFont="1" applyFill="1" applyBorder="1" applyAlignment="1">
      <alignment horizontal="center" vertical="center"/>
    </xf>
    <xf numFmtId="165" fontId="17" fillId="6" borderId="11" xfId="0" applyNumberFormat="1" applyFont="1" applyFill="1" applyBorder="1" applyAlignment="1">
      <alignment horizontal="center"/>
    </xf>
    <xf numFmtId="14" fontId="12" fillId="6" borderId="45" xfId="0" applyNumberFormat="1" applyFont="1" applyFill="1" applyBorder="1" applyAlignment="1">
      <alignment horizontal="center" vertical="center"/>
    </xf>
    <xf numFmtId="0" fontId="12" fillId="6" borderId="48" xfId="0" applyFont="1" applyFill="1" applyBorder="1" applyAlignment="1"/>
    <xf numFmtId="0" fontId="12" fillId="6" borderId="48" xfId="0" applyFont="1" applyFill="1" applyBorder="1" applyAlignment="1">
      <alignment horizontal="center" vertical="center" wrapText="1"/>
    </xf>
    <xf numFmtId="0" fontId="12" fillId="6" borderId="48" xfId="0" applyFont="1" applyFill="1" applyBorder="1" applyAlignment="1">
      <alignment horizontal="center" vertical="center"/>
    </xf>
    <xf numFmtId="165" fontId="17" fillId="6" borderId="49" xfId="0" applyNumberFormat="1" applyFont="1" applyFill="1" applyBorder="1" applyAlignment="1">
      <alignment horizontal="center"/>
    </xf>
    <xf numFmtId="14" fontId="15" fillId="3" borderId="37" xfId="0" applyNumberFormat="1" applyFont="1" applyFill="1" applyBorder="1" applyAlignment="1">
      <alignment horizontal="center" vertical="center"/>
    </xf>
    <xf numFmtId="0" fontId="15" fillId="3" borderId="40" xfId="0" applyFont="1" applyFill="1" applyBorder="1" applyAlignment="1">
      <alignment horizontal="left"/>
    </xf>
    <xf numFmtId="0" fontId="4" fillId="0" borderId="41" xfId="0" applyFont="1" applyBorder="1"/>
    <xf numFmtId="0" fontId="4" fillId="0" borderId="42" xfId="0" applyFont="1" applyBorder="1"/>
    <xf numFmtId="0" fontId="15" fillId="3" borderId="34" xfId="0" applyFont="1" applyFill="1" applyBorder="1" applyAlignment="1">
      <alignment horizontal="center" vertical="center" wrapText="1"/>
    </xf>
    <xf numFmtId="49" fontId="15" fillId="3" borderId="40" xfId="0" applyNumberFormat="1" applyFont="1" applyFill="1" applyBorder="1" applyAlignment="1">
      <alignment horizontal="center" vertical="center" wrapText="1"/>
    </xf>
    <xf numFmtId="165" fontId="16" fillId="3" borderId="40" xfId="0" applyNumberFormat="1" applyFont="1" applyFill="1" applyBorder="1" applyAlignment="1">
      <alignment horizontal="center" vertical="center"/>
    </xf>
    <xf numFmtId="0" fontId="4" fillId="0" borderId="43" xfId="0" applyFont="1" applyBorder="1"/>
    <xf numFmtId="14" fontId="15" fillId="3" borderId="32" xfId="0" applyNumberFormat="1" applyFont="1" applyFill="1" applyBorder="1" applyAlignment="1">
      <alignment horizontal="center" vertical="center"/>
    </xf>
    <xf numFmtId="0" fontId="4" fillId="0" borderId="33" xfId="0" applyFont="1" applyBorder="1"/>
    <xf numFmtId="0" fontId="15" fillId="3" borderId="31" xfId="0" applyFont="1" applyFill="1" applyBorder="1" applyAlignment="1">
      <alignment horizontal="left"/>
    </xf>
    <xf numFmtId="0" fontId="4" fillId="0" borderId="32" xfId="0" applyFont="1" applyBorder="1"/>
    <xf numFmtId="0" fontId="15" fillId="3" borderId="31" xfId="0" applyFont="1" applyFill="1" applyBorder="1" applyAlignment="1">
      <alignment horizontal="center" vertical="center" wrapText="1"/>
    </xf>
    <xf numFmtId="0" fontId="15" fillId="3" borderId="31" xfId="0" applyFont="1" applyFill="1" applyBorder="1" applyAlignment="1">
      <alignment horizontal="center" vertical="center"/>
    </xf>
    <xf numFmtId="165" fontId="16" fillId="3" borderId="31" xfId="0" applyNumberFormat="1" applyFont="1" applyFill="1" applyBorder="1" applyAlignment="1">
      <alignment horizontal="center" vertical="center"/>
    </xf>
    <xf numFmtId="0" fontId="4" fillId="0" borderId="44" xfId="0" applyFont="1" applyBorder="1"/>
    <xf numFmtId="0" fontId="11" fillId="2" borderId="29" xfId="0" applyFont="1" applyFill="1" applyBorder="1" applyAlignment="1">
      <alignment horizontal="center" vertical="center"/>
    </xf>
    <xf numFmtId="0" fontId="4" fillId="0" borderId="30" xfId="0" applyFont="1" applyBorder="1"/>
    <xf numFmtId="0" fontId="4" fillId="0" borderId="25" xfId="0" applyFont="1" applyBorder="1"/>
    <xf numFmtId="0" fontId="4" fillId="0" borderId="36" xfId="0" applyFont="1" applyBorder="1"/>
    <xf numFmtId="14" fontId="12" fillId="3" borderId="0" xfId="0" applyNumberFormat="1" applyFont="1" applyFill="1" applyBorder="1" applyAlignment="1">
      <alignment horizontal="center" vertical="center" wrapText="1"/>
    </xf>
    <xf numFmtId="0" fontId="4" fillId="0" borderId="0" xfId="0" applyFont="1" applyBorder="1"/>
    <xf numFmtId="49" fontId="12" fillId="3" borderId="0" xfId="0" applyNumberFormat="1" applyFont="1" applyFill="1" applyBorder="1" applyAlignment="1">
      <alignment horizontal="center" vertical="center" wrapText="1"/>
    </xf>
    <xf numFmtId="165" fontId="12" fillId="3" borderId="0" xfId="0" applyNumberFormat="1" applyFont="1" applyFill="1" applyBorder="1" applyAlignment="1">
      <alignment horizontal="center" vertical="center"/>
    </xf>
    <xf numFmtId="0" fontId="7" fillId="2" borderId="34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center"/>
    </xf>
    <xf numFmtId="0" fontId="4" fillId="0" borderId="2" xfId="0" applyFont="1" applyBorder="1"/>
    <xf numFmtId="0" fontId="4" fillId="0" borderId="3" xfId="0" applyFont="1" applyBorder="1"/>
    <xf numFmtId="0" fontId="8" fillId="5" borderId="1" xfId="0" applyFont="1" applyFill="1" applyBorder="1" applyAlignment="1">
      <alignment horizontal="center" vertical="center" wrapText="1"/>
    </xf>
    <xf numFmtId="0" fontId="4" fillId="0" borderId="17" xfId="0" applyFont="1" applyBorder="1"/>
    <xf numFmtId="164" fontId="1" fillId="3" borderId="23" xfId="0" applyNumberFormat="1" applyFont="1" applyFill="1" applyBorder="1" applyAlignment="1">
      <alignment horizontal="center" vertical="center"/>
    </xf>
    <xf numFmtId="0" fontId="4" fillId="0" borderId="5" xfId="0" applyFont="1" applyBorder="1"/>
    <xf numFmtId="0" fontId="5" fillId="4" borderId="1" xfId="0" applyFont="1" applyFill="1" applyBorder="1" applyAlignment="1">
      <alignment horizontal="left" vertical="center"/>
    </xf>
    <xf numFmtId="0" fontId="7" fillId="2" borderId="28" xfId="0" applyFont="1" applyFill="1" applyBorder="1" applyAlignment="1">
      <alignment horizontal="center" vertical="center"/>
    </xf>
    <xf numFmtId="0" fontId="4" fillId="0" borderId="24" xfId="0" applyFont="1" applyBorder="1"/>
    <xf numFmtId="0" fontId="9" fillId="2" borderId="29" xfId="0" applyFont="1" applyFill="1" applyBorder="1" applyAlignment="1">
      <alignment horizontal="center" vertical="center"/>
    </xf>
    <xf numFmtId="0" fontId="7" fillId="2" borderId="28" xfId="0" applyFont="1" applyFill="1" applyBorder="1" applyAlignment="1">
      <alignment horizontal="center" vertical="center" wrapText="1"/>
    </xf>
    <xf numFmtId="0" fontId="4" fillId="0" borderId="8" xfId="0" applyFont="1" applyBorder="1"/>
    <xf numFmtId="0" fontId="9" fillId="2" borderId="31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/>
    </xf>
    <xf numFmtId="49" fontId="7" fillId="0" borderId="7" xfId="0" applyNumberFormat="1" applyFont="1" applyBorder="1" applyAlignment="1">
      <alignment horizontal="center" vertical="center"/>
    </xf>
    <xf numFmtId="0" fontId="4" fillId="0" borderId="9" xfId="0" applyFont="1" applyBorder="1"/>
    <xf numFmtId="0" fontId="7" fillId="0" borderId="4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4" fillId="0" borderId="11" xfId="0" applyFont="1" applyBorder="1"/>
    <xf numFmtId="0" fontId="4" fillId="0" borderId="12" xfId="0" applyFont="1" applyBorder="1"/>
    <xf numFmtId="49" fontId="7" fillId="0" borderId="14" xfId="0" applyNumberFormat="1" applyFont="1" applyBorder="1" applyAlignment="1">
      <alignment horizontal="center" vertical="center"/>
    </xf>
    <xf numFmtId="0" fontId="4" fillId="0" borderId="16" xfId="0" applyFont="1" applyBorder="1"/>
    <xf numFmtId="164" fontId="2" fillId="2" borderId="10" xfId="0" applyNumberFormat="1" applyFont="1" applyFill="1" applyBorder="1" applyAlignment="1">
      <alignment horizontal="center" vertical="center"/>
    </xf>
    <xf numFmtId="0" fontId="3" fillId="10" borderId="0" xfId="0" applyFont="1" applyFill="1" applyBorder="1" applyAlignment="1">
      <alignment horizontal="center" vertical="center"/>
    </xf>
    <xf numFmtId="0" fontId="4" fillId="11" borderId="0" xfId="0" applyFont="1" applyFill="1" applyBorder="1"/>
    <xf numFmtId="0" fontId="2" fillId="0" borderId="0" xfId="0" applyFont="1" applyAlignment="1">
      <alignment horizontal="center" vertical="center"/>
    </xf>
    <xf numFmtId="0" fontId="2" fillId="10" borderId="0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184785</xdr:colOff>
      <xdr:row>0</xdr:row>
      <xdr:rowOff>91440</xdr:rowOff>
    </xdr:from>
    <xdr:ext cx="1445896" cy="94488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14425" y="91440"/>
          <a:ext cx="1445896" cy="94488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1055"/>
  <sheetViews>
    <sheetView tabSelected="1" workbookViewId="0">
      <selection activeCell="A70" sqref="A70"/>
    </sheetView>
  </sheetViews>
  <sheetFormatPr defaultColWidth="14.453125" defaultRowHeight="14.5"/>
  <cols>
    <col min="1" max="1" width="6.90625" style="2" customWidth="1"/>
    <col min="2" max="2" width="6.6328125" style="2" customWidth="1"/>
    <col min="3" max="3" width="17.08984375" style="2" customWidth="1"/>
    <col min="4" max="4" width="15.54296875" style="2" customWidth="1"/>
    <col min="5" max="5" width="16.90625" style="2" customWidth="1"/>
    <col min="6" max="6" width="18" style="2" customWidth="1"/>
    <col min="7" max="7" width="16.36328125" style="2" customWidth="1"/>
    <col min="8" max="8" width="14" style="2" customWidth="1"/>
    <col min="9" max="9" width="12.6328125" style="2" customWidth="1"/>
    <col min="10" max="10" width="14" style="2" customWidth="1"/>
    <col min="11" max="11" width="15.90625" style="2" customWidth="1"/>
    <col min="12" max="12" width="18.453125" style="2" customWidth="1"/>
    <col min="13" max="13" width="18.6328125" style="2" customWidth="1"/>
    <col min="14" max="14" width="14.36328125" style="2" customWidth="1"/>
    <col min="15" max="15" width="18.90625" style="2" customWidth="1"/>
    <col min="16" max="16" width="0.6328125" style="2" hidden="1" customWidth="1"/>
    <col min="17" max="17" width="21.90625" style="2" customWidth="1"/>
    <col min="18" max="18" width="15" style="2" customWidth="1"/>
    <col min="19" max="19" width="17" style="2" customWidth="1"/>
    <col min="20" max="20" width="15.453125" style="2" customWidth="1"/>
    <col min="21" max="21" width="20.453125" style="2" customWidth="1"/>
    <col min="22" max="22" width="14.6328125" style="2" customWidth="1"/>
    <col min="23" max="24" width="8.36328125" style="2" customWidth="1"/>
    <col min="25" max="25" width="17.453125" style="2" customWidth="1"/>
    <col min="26" max="41" width="8.36328125" style="2" customWidth="1"/>
    <col min="42" max="16384" width="14.453125" style="2"/>
  </cols>
  <sheetData>
    <row r="1" spans="1:41" ht="15.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</row>
    <row r="2" spans="1:41" ht="15.5">
      <c r="A2" s="3"/>
      <c r="B2" s="3"/>
      <c r="C2" s="3"/>
      <c r="D2" s="201" t="s">
        <v>1</v>
      </c>
      <c r="E2" s="202"/>
      <c r="F2" s="202"/>
      <c r="G2" s="202"/>
      <c r="H2" s="202"/>
      <c r="I2" s="202"/>
      <c r="J2" s="202"/>
      <c r="K2" s="202"/>
      <c r="L2" s="202"/>
      <c r="M2" s="3"/>
      <c r="N2" s="3"/>
      <c r="O2" s="3"/>
      <c r="P2" s="203" t="s">
        <v>2</v>
      </c>
      <c r="Q2" s="88"/>
      <c r="R2" s="88"/>
      <c r="S2" s="88"/>
      <c r="T2" s="88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</row>
    <row r="3" spans="1:41" ht="15.5">
      <c r="A3" s="1"/>
      <c r="B3" s="1"/>
      <c r="C3" s="1"/>
      <c r="D3" s="201" t="s">
        <v>3</v>
      </c>
      <c r="E3" s="202"/>
      <c r="F3" s="202"/>
      <c r="G3" s="202"/>
      <c r="H3" s="202"/>
      <c r="I3" s="202"/>
      <c r="J3" s="202"/>
      <c r="K3" s="202"/>
      <c r="L3" s="202"/>
      <c r="M3" s="1"/>
      <c r="N3" s="1"/>
      <c r="O3" s="1"/>
      <c r="P3" s="204" t="s">
        <v>4</v>
      </c>
      <c r="Q3" s="202"/>
      <c r="R3" s="202"/>
      <c r="S3" s="202"/>
      <c r="T3" s="202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</row>
    <row r="4" spans="1:41" s="74" customFormat="1" ht="15.5">
      <c r="A4" s="1"/>
      <c r="B4" s="1"/>
      <c r="C4" s="1"/>
      <c r="D4" s="77"/>
      <c r="E4" s="78"/>
      <c r="F4" s="78"/>
      <c r="G4" s="78"/>
      <c r="H4" s="78"/>
      <c r="I4" s="78"/>
      <c r="J4" s="78"/>
      <c r="K4" s="78"/>
      <c r="L4" s="78"/>
      <c r="M4" s="1"/>
      <c r="N4" s="1"/>
      <c r="O4" s="1"/>
      <c r="P4" s="76"/>
      <c r="Q4" s="205" t="s">
        <v>5</v>
      </c>
      <c r="R4" s="205"/>
      <c r="S4" s="205"/>
      <c r="T4" s="205"/>
      <c r="U4" s="79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</row>
    <row r="5" spans="1:41" s="74" customFormat="1" ht="16" thickBot="1">
      <c r="A5" s="1"/>
      <c r="B5" s="1"/>
      <c r="C5" s="1"/>
      <c r="D5" s="77"/>
      <c r="E5" s="78"/>
      <c r="F5" s="78"/>
      <c r="G5" s="78"/>
      <c r="H5" s="78"/>
      <c r="I5" s="78"/>
      <c r="J5" s="78"/>
      <c r="K5" s="78"/>
      <c r="L5" s="78"/>
      <c r="M5" s="1"/>
      <c r="N5" s="1"/>
      <c r="O5" s="1"/>
      <c r="P5" s="76"/>
      <c r="Q5" s="75"/>
      <c r="R5" s="75"/>
      <c r="S5" s="75"/>
      <c r="T5" s="75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</row>
    <row r="6" spans="1:41" ht="16" thickBot="1">
      <c r="A6" s="183" t="s">
        <v>6</v>
      </c>
      <c r="B6" s="177"/>
      <c r="C6" s="177"/>
      <c r="D6" s="177"/>
      <c r="E6" s="177"/>
      <c r="F6" s="177"/>
      <c r="G6" s="177"/>
      <c r="H6" s="177"/>
      <c r="I6" s="177"/>
      <c r="J6" s="177"/>
      <c r="K6" s="177"/>
      <c r="L6" s="177"/>
      <c r="M6" s="177"/>
      <c r="N6" s="177"/>
      <c r="O6" s="177"/>
      <c r="P6" s="177"/>
      <c r="Q6" s="177"/>
      <c r="R6" s="177"/>
      <c r="S6" s="177"/>
      <c r="T6" s="178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</row>
    <row r="7" spans="1:41" ht="15" customHeight="1">
      <c r="A7" s="191" t="s">
        <v>7</v>
      </c>
      <c r="B7" s="88"/>
      <c r="C7" s="88"/>
      <c r="D7" s="88"/>
      <c r="E7" s="88"/>
      <c r="F7" s="88"/>
      <c r="G7" s="88"/>
      <c r="H7" s="88"/>
      <c r="I7" s="88"/>
      <c r="J7" s="88"/>
      <c r="K7" s="88"/>
      <c r="L7" s="88"/>
      <c r="M7" s="182"/>
      <c r="N7" s="4"/>
      <c r="O7" s="192" t="s">
        <v>8</v>
      </c>
      <c r="P7" s="188"/>
      <c r="Q7" s="188"/>
      <c r="R7" s="193"/>
      <c r="S7" s="194" t="s">
        <v>9</v>
      </c>
      <c r="T7" s="182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</row>
    <row r="8" spans="1:41" ht="16" thickBot="1">
      <c r="A8" s="195" t="s">
        <v>10</v>
      </c>
      <c r="B8" s="196"/>
      <c r="C8" s="196"/>
      <c r="D8" s="196"/>
      <c r="E8" s="196"/>
      <c r="F8" s="196"/>
      <c r="G8" s="196"/>
      <c r="H8" s="196"/>
      <c r="I8" s="196"/>
      <c r="J8" s="196"/>
      <c r="K8" s="196"/>
      <c r="L8" s="196"/>
      <c r="M8" s="197"/>
      <c r="N8" s="6"/>
      <c r="O8" s="198" t="s">
        <v>11</v>
      </c>
      <c r="P8" s="85"/>
      <c r="Q8" s="85"/>
      <c r="R8" s="199"/>
      <c r="S8" s="200" t="s">
        <v>12</v>
      </c>
      <c r="T8" s="19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</row>
    <row r="9" spans="1:41" ht="16" thickBot="1">
      <c r="A9" s="176" t="s">
        <v>13</v>
      </c>
      <c r="B9" s="177"/>
      <c r="C9" s="177"/>
      <c r="D9" s="177"/>
      <c r="E9" s="177"/>
      <c r="F9" s="177"/>
      <c r="G9" s="177"/>
      <c r="H9" s="177"/>
      <c r="I9" s="177"/>
      <c r="J9" s="177"/>
      <c r="K9" s="177"/>
      <c r="L9" s="177"/>
      <c r="M9" s="177"/>
      <c r="N9" s="177"/>
      <c r="O9" s="177"/>
      <c r="P9" s="177"/>
      <c r="Q9" s="177"/>
      <c r="R9" s="177"/>
      <c r="S9" s="177"/>
      <c r="T9" s="178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</row>
    <row r="10" spans="1:41" ht="32.25" customHeight="1" thickBot="1">
      <c r="A10" s="179" t="s">
        <v>14</v>
      </c>
      <c r="B10" s="180"/>
      <c r="C10" s="8" t="s">
        <v>15</v>
      </c>
      <c r="D10" s="9" t="s">
        <v>16</v>
      </c>
      <c r="E10" s="10" t="s">
        <v>17</v>
      </c>
      <c r="F10" s="9" t="s">
        <v>18</v>
      </c>
      <c r="G10" s="11" t="s">
        <v>19</v>
      </c>
      <c r="H10" s="12" t="s">
        <v>20</v>
      </c>
      <c r="I10" s="12" t="s">
        <v>21</v>
      </c>
      <c r="J10" s="13" t="s">
        <v>22</v>
      </c>
      <c r="K10" s="14" t="s">
        <v>23</v>
      </c>
      <c r="L10" s="15" t="s">
        <v>24</v>
      </c>
      <c r="M10" s="16" t="s">
        <v>25</v>
      </c>
      <c r="N10" s="9" t="s">
        <v>26</v>
      </c>
      <c r="O10" s="10" t="s">
        <v>27</v>
      </c>
      <c r="P10" s="17"/>
      <c r="Q10" s="18" t="s">
        <v>28</v>
      </c>
      <c r="R10" s="12" t="s">
        <v>29</v>
      </c>
      <c r="S10" s="12" t="s">
        <v>30</v>
      </c>
      <c r="T10" s="19" t="s">
        <v>31</v>
      </c>
      <c r="U10" s="17"/>
      <c r="V10" s="17"/>
      <c r="W10" s="17"/>
      <c r="X10" s="17"/>
      <c r="Y10" s="20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</row>
    <row r="11" spans="1:41" ht="19.5" customHeight="1" thickBot="1">
      <c r="A11" s="181">
        <v>0</v>
      </c>
      <c r="B11" s="182"/>
      <c r="C11" s="21">
        <v>0</v>
      </c>
      <c r="D11" s="22">
        <v>0</v>
      </c>
      <c r="E11" s="23">
        <v>0</v>
      </c>
      <c r="F11" s="24">
        <v>96256.4</v>
      </c>
      <c r="G11" s="21">
        <v>0</v>
      </c>
      <c r="H11" s="21">
        <v>0</v>
      </c>
      <c r="I11" s="21">
        <v>0</v>
      </c>
      <c r="J11" s="22">
        <v>0</v>
      </c>
      <c r="K11" s="22">
        <v>32.74</v>
      </c>
      <c r="L11" s="25">
        <f>SUM(E11+F11+G11+H11+I11+J11+K11)</f>
        <v>96289.14</v>
      </c>
      <c r="M11" s="26">
        <f>S59</f>
        <v>86707.04</v>
      </c>
      <c r="N11" s="24">
        <v>0</v>
      </c>
      <c r="O11" s="23">
        <f>SUM(M11:N11)</f>
        <v>86707.04</v>
      </c>
      <c r="P11" s="7"/>
      <c r="Q11" s="23">
        <f>SUM(L11-O11)</f>
        <v>9582.1000000000058</v>
      </c>
      <c r="R11" s="27">
        <v>0</v>
      </c>
      <c r="S11" s="28">
        <v>9582.1</v>
      </c>
      <c r="T11" s="29">
        <v>0</v>
      </c>
      <c r="V11" s="7"/>
      <c r="W11" s="7"/>
      <c r="X11" s="7"/>
      <c r="Y11" s="30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</row>
    <row r="12" spans="1:41" ht="16" thickBot="1">
      <c r="A12" s="183">
        <v>1</v>
      </c>
      <c r="B12" s="177"/>
      <c r="C12" s="177"/>
      <c r="D12" s="177"/>
      <c r="E12" s="177"/>
      <c r="F12" s="177"/>
      <c r="G12" s="177"/>
      <c r="H12" s="177"/>
      <c r="I12" s="177"/>
      <c r="J12" s="177"/>
      <c r="K12" s="177"/>
      <c r="L12" s="177"/>
      <c r="M12" s="177"/>
      <c r="N12" s="177"/>
      <c r="O12" s="177"/>
      <c r="P12" s="177"/>
      <c r="Q12" s="177"/>
      <c r="R12" s="177"/>
      <c r="S12" s="177"/>
      <c r="T12" s="178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</row>
    <row r="13" spans="1:41">
      <c r="A13" s="184" t="s">
        <v>32</v>
      </c>
      <c r="B13" s="186" t="s">
        <v>33</v>
      </c>
      <c r="C13" s="167"/>
      <c r="D13" s="187" t="s">
        <v>34</v>
      </c>
      <c r="E13" s="166" t="s">
        <v>35</v>
      </c>
      <c r="F13" s="188"/>
      <c r="G13" s="188"/>
      <c r="H13" s="188"/>
      <c r="I13" s="188"/>
      <c r="J13" s="188"/>
      <c r="K13" s="188"/>
      <c r="L13" s="167"/>
      <c r="M13" s="189" t="s">
        <v>36</v>
      </c>
      <c r="N13" s="161"/>
      <c r="O13" s="159"/>
      <c r="P13" s="190" t="s">
        <v>37</v>
      </c>
      <c r="Q13" s="188"/>
      <c r="R13" s="167"/>
      <c r="S13" s="166" t="s">
        <v>38</v>
      </c>
      <c r="T13" s="167"/>
      <c r="U13" s="31"/>
      <c r="V13" s="32"/>
      <c r="W13" s="32"/>
      <c r="X13" s="32"/>
      <c r="Y13" s="33"/>
      <c r="Z13" s="32"/>
      <c r="AA13" s="32"/>
      <c r="AB13" s="32"/>
      <c r="AC13" s="170"/>
      <c r="AD13" s="171"/>
      <c r="AE13" s="171"/>
      <c r="AF13" s="171"/>
      <c r="AG13" s="172"/>
      <c r="AH13" s="171"/>
      <c r="AI13" s="171"/>
      <c r="AJ13" s="173"/>
      <c r="AK13" s="171"/>
      <c r="AL13" s="34"/>
      <c r="AM13" s="34"/>
      <c r="AN13" s="34"/>
      <c r="AO13" s="34"/>
    </row>
    <row r="14" spans="1:41" ht="15.75" customHeight="1" thickBot="1">
      <c r="A14" s="185"/>
      <c r="B14" s="174" t="s">
        <v>39</v>
      </c>
      <c r="C14" s="91"/>
      <c r="D14" s="185"/>
      <c r="E14" s="168"/>
      <c r="F14" s="171"/>
      <c r="G14" s="171"/>
      <c r="H14" s="171"/>
      <c r="I14" s="171"/>
      <c r="J14" s="171"/>
      <c r="K14" s="171"/>
      <c r="L14" s="169"/>
      <c r="M14" s="175" t="s">
        <v>40</v>
      </c>
      <c r="N14" s="93"/>
      <c r="O14" s="91"/>
      <c r="P14" s="171"/>
      <c r="Q14" s="171"/>
      <c r="R14" s="169"/>
      <c r="S14" s="168"/>
      <c r="T14" s="169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4"/>
      <c r="AL14" s="34"/>
      <c r="AM14" s="34"/>
      <c r="AN14" s="34"/>
      <c r="AO14" s="34"/>
    </row>
    <row r="15" spans="1:41" ht="15.75" customHeight="1" thickTop="1" thickBot="1">
      <c r="A15" s="35">
        <v>1</v>
      </c>
      <c r="B15" s="150">
        <v>44965</v>
      </c>
      <c r="C15" s="91"/>
      <c r="D15" s="36">
        <v>52176</v>
      </c>
      <c r="E15" s="151" t="s">
        <v>41</v>
      </c>
      <c r="F15" s="152"/>
      <c r="G15" s="152"/>
      <c r="H15" s="152"/>
      <c r="I15" s="152"/>
      <c r="J15" s="152"/>
      <c r="K15" s="152"/>
      <c r="L15" s="153"/>
      <c r="M15" s="154" t="s">
        <v>42</v>
      </c>
      <c r="N15" s="93"/>
      <c r="O15" s="91"/>
      <c r="P15" s="155" t="s">
        <v>43</v>
      </c>
      <c r="Q15" s="152"/>
      <c r="R15" s="153"/>
      <c r="S15" s="156">
        <v>15.82</v>
      </c>
      <c r="T15" s="157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/>
      <c r="AL15" s="34"/>
      <c r="AM15" s="34"/>
      <c r="AN15" s="34"/>
      <c r="AO15" s="34"/>
    </row>
    <row r="16" spans="1:41" ht="15.75" customHeight="1" thickTop="1" thickBot="1">
      <c r="A16" s="37">
        <v>2</v>
      </c>
      <c r="B16" s="158">
        <v>44965</v>
      </c>
      <c r="C16" s="159"/>
      <c r="D16" s="38">
        <v>52176</v>
      </c>
      <c r="E16" s="160" t="s">
        <v>44</v>
      </c>
      <c r="F16" s="161"/>
      <c r="G16" s="161"/>
      <c r="H16" s="161"/>
      <c r="I16" s="161"/>
      <c r="J16" s="161"/>
      <c r="K16" s="161"/>
      <c r="L16" s="159"/>
      <c r="M16" s="162" t="s">
        <v>42</v>
      </c>
      <c r="N16" s="161"/>
      <c r="O16" s="159"/>
      <c r="P16" s="163" t="s">
        <v>43</v>
      </c>
      <c r="Q16" s="161"/>
      <c r="R16" s="159"/>
      <c r="S16" s="164">
        <v>1973.48</v>
      </c>
      <c r="T16" s="165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34"/>
      <c r="AK16" s="34"/>
      <c r="AL16" s="34"/>
      <c r="AM16" s="34"/>
      <c r="AN16" s="34"/>
      <c r="AO16" s="34"/>
    </row>
    <row r="17" spans="1:41" ht="15.75" customHeight="1" thickTop="1" thickBot="1">
      <c r="A17" s="37">
        <v>3</v>
      </c>
      <c r="B17" s="145">
        <v>44965</v>
      </c>
      <c r="C17" s="109"/>
      <c r="D17" s="39">
        <v>3157</v>
      </c>
      <c r="E17" s="146" t="s">
        <v>45</v>
      </c>
      <c r="F17" s="111"/>
      <c r="G17" s="111"/>
      <c r="H17" s="111"/>
      <c r="I17" s="111"/>
      <c r="J17" s="111"/>
      <c r="K17" s="111"/>
      <c r="L17" s="109"/>
      <c r="M17" s="147" t="s">
        <v>42</v>
      </c>
      <c r="N17" s="111"/>
      <c r="O17" s="109"/>
      <c r="P17" s="148" t="s">
        <v>43</v>
      </c>
      <c r="Q17" s="111"/>
      <c r="R17" s="109"/>
      <c r="S17" s="149">
        <v>693.38</v>
      </c>
      <c r="T17" s="115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  <c r="AL17" s="34"/>
      <c r="AM17" s="34"/>
      <c r="AN17" s="34"/>
      <c r="AO17" s="34"/>
    </row>
    <row r="18" spans="1:41" ht="16.5" customHeight="1" thickTop="1" thickBot="1">
      <c r="A18" s="35">
        <v>4</v>
      </c>
      <c r="B18" s="140">
        <v>44965</v>
      </c>
      <c r="C18" s="91"/>
      <c r="D18" s="40">
        <v>3157</v>
      </c>
      <c r="E18" s="141" t="s">
        <v>46</v>
      </c>
      <c r="F18" s="93"/>
      <c r="G18" s="93"/>
      <c r="H18" s="93"/>
      <c r="I18" s="93"/>
      <c r="J18" s="93"/>
      <c r="K18" s="93"/>
      <c r="L18" s="91"/>
      <c r="M18" s="142" t="s">
        <v>42</v>
      </c>
      <c r="N18" s="93"/>
      <c r="O18" s="91"/>
      <c r="P18" s="143" t="s">
        <v>43</v>
      </c>
      <c r="Q18" s="93"/>
      <c r="R18" s="91"/>
      <c r="S18" s="144">
        <v>953.78</v>
      </c>
      <c r="T18" s="121"/>
      <c r="U18" s="41"/>
      <c r="V18" s="41"/>
      <c r="W18" s="41"/>
      <c r="X18" s="41"/>
      <c r="Y18" s="41"/>
      <c r="Z18" s="41"/>
      <c r="AA18" s="41"/>
      <c r="AB18" s="41"/>
      <c r="AC18" s="41"/>
      <c r="AD18" s="41"/>
      <c r="AE18" s="41"/>
      <c r="AF18" s="41"/>
      <c r="AG18" s="41"/>
      <c r="AH18" s="41"/>
      <c r="AI18" s="41"/>
      <c r="AJ18" s="41"/>
      <c r="AK18" s="41"/>
      <c r="AL18" s="41"/>
      <c r="AM18" s="41"/>
      <c r="AN18" s="41"/>
      <c r="AO18" s="41"/>
    </row>
    <row r="19" spans="1:41" ht="16.5" customHeight="1" thickTop="1" thickBot="1">
      <c r="A19" s="37">
        <v>5</v>
      </c>
      <c r="B19" s="140">
        <v>44965</v>
      </c>
      <c r="C19" s="91"/>
      <c r="D19" s="40">
        <v>3157</v>
      </c>
      <c r="E19" s="141" t="s">
        <v>47</v>
      </c>
      <c r="F19" s="93"/>
      <c r="G19" s="93"/>
      <c r="H19" s="93"/>
      <c r="I19" s="93"/>
      <c r="J19" s="93"/>
      <c r="K19" s="93"/>
      <c r="L19" s="91"/>
      <c r="M19" s="142" t="s">
        <v>42</v>
      </c>
      <c r="N19" s="93"/>
      <c r="O19" s="91"/>
      <c r="P19" s="143" t="s">
        <v>43</v>
      </c>
      <c r="Q19" s="93"/>
      <c r="R19" s="91"/>
      <c r="S19" s="144">
        <v>2692.36</v>
      </c>
      <c r="T19" s="121"/>
      <c r="U19" s="41"/>
      <c r="V19" s="41"/>
      <c r="W19" s="41"/>
      <c r="X19" s="41"/>
      <c r="Y19" s="41"/>
      <c r="Z19" s="41"/>
      <c r="AA19" s="41"/>
      <c r="AB19" s="41"/>
      <c r="AC19" s="41"/>
      <c r="AD19" s="41"/>
      <c r="AE19" s="41"/>
      <c r="AF19" s="41"/>
      <c r="AG19" s="41"/>
      <c r="AH19" s="41"/>
      <c r="AI19" s="41"/>
      <c r="AJ19" s="41"/>
      <c r="AK19" s="41"/>
      <c r="AL19" s="41"/>
      <c r="AM19" s="41"/>
      <c r="AN19" s="41"/>
      <c r="AO19" s="41"/>
    </row>
    <row r="20" spans="1:41" ht="16.5" customHeight="1" thickTop="1" thickBot="1">
      <c r="A20" s="37">
        <v>6</v>
      </c>
      <c r="B20" s="140">
        <v>44965</v>
      </c>
      <c r="C20" s="91"/>
      <c r="D20" s="40">
        <v>3157</v>
      </c>
      <c r="E20" s="141" t="s">
        <v>48</v>
      </c>
      <c r="F20" s="93"/>
      <c r="G20" s="93"/>
      <c r="H20" s="93"/>
      <c r="I20" s="93"/>
      <c r="J20" s="93"/>
      <c r="K20" s="93"/>
      <c r="L20" s="91"/>
      <c r="M20" s="142" t="s">
        <v>42</v>
      </c>
      <c r="N20" s="93"/>
      <c r="O20" s="91"/>
      <c r="P20" s="143" t="s">
        <v>43</v>
      </c>
      <c r="Q20" s="93"/>
      <c r="R20" s="91"/>
      <c r="S20" s="144">
        <v>1515.93</v>
      </c>
      <c r="T20" s="121"/>
      <c r="U20" s="42"/>
      <c r="V20" s="41"/>
      <c r="W20" s="41"/>
      <c r="X20" s="41"/>
      <c r="Y20" s="41"/>
      <c r="Z20" s="41"/>
      <c r="AA20" s="41"/>
      <c r="AB20" s="41"/>
      <c r="AC20" s="41"/>
      <c r="AD20" s="41"/>
      <c r="AE20" s="41"/>
      <c r="AF20" s="41"/>
      <c r="AG20" s="41"/>
      <c r="AH20" s="41"/>
      <c r="AI20" s="41"/>
      <c r="AJ20" s="41"/>
      <c r="AK20" s="41"/>
      <c r="AL20" s="41"/>
      <c r="AM20" s="41"/>
      <c r="AN20" s="41"/>
      <c r="AO20" s="41"/>
    </row>
    <row r="21" spans="1:41" ht="16.5" customHeight="1" thickTop="1" thickBot="1">
      <c r="A21" s="35">
        <v>7</v>
      </c>
      <c r="B21" s="140">
        <v>44965</v>
      </c>
      <c r="C21" s="91"/>
      <c r="D21" s="40">
        <v>3157</v>
      </c>
      <c r="E21" s="141" t="s">
        <v>49</v>
      </c>
      <c r="F21" s="93"/>
      <c r="G21" s="93"/>
      <c r="H21" s="93"/>
      <c r="I21" s="93"/>
      <c r="J21" s="93"/>
      <c r="K21" s="93"/>
      <c r="L21" s="91"/>
      <c r="M21" s="142" t="s">
        <v>42</v>
      </c>
      <c r="N21" s="93"/>
      <c r="O21" s="91"/>
      <c r="P21" s="143" t="s">
        <v>43</v>
      </c>
      <c r="Q21" s="93"/>
      <c r="R21" s="91"/>
      <c r="S21" s="144">
        <v>1429.11</v>
      </c>
      <c r="T21" s="121"/>
      <c r="U21" s="42"/>
      <c r="V21" s="41"/>
      <c r="W21" s="41"/>
      <c r="X21" s="41"/>
      <c r="Y21" s="41"/>
      <c r="Z21" s="41"/>
      <c r="AA21" s="41"/>
      <c r="AB21" s="41"/>
      <c r="AC21" s="41"/>
      <c r="AD21" s="41"/>
      <c r="AE21" s="41"/>
      <c r="AF21" s="41"/>
      <c r="AG21" s="41"/>
      <c r="AH21" s="41"/>
      <c r="AI21" s="41"/>
      <c r="AJ21" s="41"/>
      <c r="AK21" s="41"/>
      <c r="AL21" s="41"/>
      <c r="AM21" s="41"/>
      <c r="AN21" s="41"/>
      <c r="AO21" s="41"/>
    </row>
    <row r="22" spans="1:41" ht="16.5" customHeight="1" thickTop="1" thickBot="1">
      <c r="A22" s="37">
        <v>8</v>
      </c>
      <c r="B22" s="140">
        <v>44965</v>
      </c>
      <c r="C22" s="91"/>
      <c r="D22" s="40">
        <v>3157</v>
      </c>
      <c r="E22" s="141" t="s">
        <v>50</v>
      </c>
      <c r="F22" s="93"/>
      <c r="G22" s="93"/>
      <c r="H22" s="93"/>
      <c r="I22" s="93"/>
      <c r="J22" s="93"/>
      <c r="K22" s="93"/>
      <c r="L22" s="91"/>
      <c r="M22" s="142" t="s">
        <v>42</v>
      </c>
      <c r="N22" s="93"/>
      <c r="O22" s="91"/>
      <c r="P22" s="143" t="s">
        <v>43</v>
      </c>
      <c r="Q22" s="93"/>
      <c r="R22" s="91"/>
      <c r="S22" s="144">
        <v>102.6</v>
      </c>
      <c r="T22" s="12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  <c r="AF22" s="41"/>
      <c r="AG22" s="41"/>
      <c r="AH22" s="41"/>
      <c r="AI22" s="41"/>
      <c r="AJ22" s="41"/>
      <c r="AK22" s="41"/>
      <c r="AL22" s="41"/>
      <c r="AM22" s="41"/>
      <c r="AN22" s="41"/>
      <c r="AO22" s="41"/>
    </row>
    <row r="23" spans="1:41" ht="16.5" customHeight="1" thickTop="1" thickBot="1">
      <c r="A23" s="37">
        <v>9</v>
      </c>
      <c r="B23" s="140">
        <v>44965</v>
      </c>
      <c r="C23" s="91"/>
      <c r="D23" s="40">
        <v>3157</v>
      </c>
      <c r="E23" s="141" t="s">
        <v>51</v>
      </c>
      <c r="F23" s="93"/>
      <c r="G23" s="93"/>
      <c r="H23" s="93"/>
      <c r="I23" s="93"/>
      <c r="J23" s="93"/>
      <c r="K23" s="93"/>
      <c r="L23" s="91"/>
      <c r="M23" s="142" t="s">
        <v>42</v>
      </c>
      <c r="N23" s="93"/>
      <c r="O23" s="91"/>
      <c r="P23" s="143" t="s">
        <v>43</v>
      </c>
      <c r="Q23" s="93"/>
      <c r="R23" s="91"/>
      <c r="S23" s="144">
        <v>753.56</v>
      </c>
      <c r="T23" s="121"/>
      <c r="U23" s="41"/>
      <c r="V23" s="41"/>
      <c r="W23" s="41"/>
      <c r="X23" s="41"/>
      <c r="Y23" s="41"/>
      <c r="Z23" s="41"/>
      <c r="AA23" s="41"/>
      <c r="AB23" s="41"/>
      <c r="AC23" s="41"/>
      <c r="AD23" s="41"/>
      <c r="AE23" s="41"/>
      <c r="AF23" s="41"/>
      <c r="AG23" s="41"/>
      <c r="AH23" s="41"/>
      <c r="AI23" s="41"/>
      <c r="AJ23" s="41"/>
      <c r="AK23" s="41"/>
      <c r="AL23" s="41"/>
      <c r="AM23" s="41"/>
      <c r="AN23" s="41"/>
      <c r="AO23" s="41"/>
    </row>
    <row r="24" spans="1:41" ht="16.5" customHeight="1" thickTop="1" thickBot="1">
      <c r="A24" s="35">
        <v>10</v>
      </c>
      <c r="B24" s="140">
        <v>44965</v>
      </c>
      <c r="C24" s="91"/>
      <c r="D24" s="40">
        <v>3157</v>
      </c>
      <c r="E24" s="141" t="s">
        <v>52</v>
      </c>
      <c r="F24" s="93"/>
      <c r="G24" s="93"/>
      <c r="H24" s="93"/>
      <c r="I24" s="93"/>
      <c r="J24" s="93"/>
      <c r="K24" s="93"/>
      <c r="L24" s="91"/>
      <c r="M24" s="142" t="s">
        <v>42</v>
      </c>
      <c r="N24" s="93"/>
      <c r="O24" s="91"/>
      <c r="P24" s="143" t="s">
        <v>43</v>
      </c>
      <c r="Q24" s="93"/>
      <c r="R24" s="91"/>
      <c r="S24" s="144">
        <v>1162.94</v>
      </c>
      <c r="T24" s="121"/>
      <c r="U24" s="41"/>
      <c r="V24" s="41"/>
      <c r="W24" s="41"/>
      <c r="X24" s="41"/>
      <c r="Y24" s="41"/>
      <c r="Z24" s="41"/>
      <c r="AA24" s="41"/>
      <c r="AB24" s="41"/>
      <c r="AC24" s="41"/>
      <c r="AD24" s="41"/>
      <c r="AE24" s="41"/>
      <c r="AF24" s="41"/>
      <c r="AG24" s="41"/>
      <c r="AH24" s="41"/>
      <c r="AI24" s="41"/>
      <c r="AJ24" s="41"/>
      <c r="AK24" s="41"/>
      <c r="AL24" s="41"/>
      <c r="AM24" s="41"/>
      <c r="AN24" s="41"/>
      <c r="AO24" s="41"/>
    </row>
    <row r="25" spans="1:41" ht="15.75" customHeight="1" thickTop="1" thickBot="1">
      <c r="A25" s="35">
        <v>11</v>
      </c>
      <c r="B25" s="140">
        <v>44965</v>
      </c>
      <c r="C25" s="91"/>
      <c r="D25" s="40">
        <v>3157</v>
      </c>
      <c r="E25" s="141" t="s">
        <v>53</v>
      </c>
      <c r="F25" s="93"/>
      <c r="G25" s="93"/>
      <c r="H25" s="93"/>
      <c r="I25" s="93"/>
      <c r="J25" s="93"/>
      <c r="K25" s="93"/>
      <c r="L25" s="91"/>
      <c r="M25" s="142" t="s">
        <v>42</v>
      </c>
      <c r="N25" s="93"/>
      <c r="O25" s="91"/>
      <c r="P25" s="143" t="s">
        <v>43</v>
      </c>
      <c r="Q25" s="93"/>
      <c r="R25" s="91"/>
      <c r="S25" s="144">
        <v>15.88</v>
      </c>
      <c r="T25" s="121"/>
      <c r="U25" s="43"/>
      <c r="V25" s="43"/>
      <c r="W25" s="43"/>
      <c r="X25" s="43"/>
      <c r="Y25" s="43"/>
      <c r="Z25" s="43"/>
      <c r="AA25" s="43"/>
      <c r="AB25" s="43"/>
      <c r="AC25" s="43"/>
      <c r="AD25" s="43"/>
      <c r="AE25" s="43"/>
      <c r="AF25" s="43"/>
      <c r="AG25" s="43"/>
      <c r="AH25" s="43"/>
      <c r="AI25" s="43"/>
      <c r="AJ25" s="43"/>
      <c r="AK25" s="43"/>
      <c r="AL25" s="43"/>
      <c r="AM25" s="43"/>
      <c r="AN25" s="43"/>
      <c r="AO25" s="43"/>
    </row>
    <row r="26" spans="1:41" ht="15.75" customHeight="1" thickTop="1" thickBot="1">
      <c r="A26" s="37">
        <v>12</v>
      </c>
      <c r="B26" s="140">
        <v>44965</v>
      </c>
      <c r="C26" s="91"/>
      <c r="D26" s="40">
        <v>3157</v>
      </c>
      <c r="E26" s="141" t="s">
        <v>112</v>
      </c>
      <c r="F26" s="93"/>
      <c r="G26" s="93"/>
      <c r="H26" s="93"/>
      <c r="I26" s="93"/>
      <c r="J26" s="93"/>
      <c r="K26" s="93"/>
      <c r="L26" s="91"/>
      <c r="M26" s="142" t="s">
        <v>42</v>
      </c>
      <c r="N26" s="93"/>
      <c r="O26" s="91"/>
      <c r="P26" s="143" t="s">
        <v>43</v>
      </c>
      <c r="Q26" s="93"/>
      <c r="R26" s="91"/>
      <c r="S26" s="144">
        <v>5030.8599999999997</v>
      </c>
      <c r="T26" s="121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3"/>
      <c r="AG26" s="43"/>
      <c r="AH26" s="43"/>
      <c r="AI26" s="43"/>
      <c r="AJ26" s="43"/>
      <c r="AK26" s="43"/>
      <c r="AL26" s="43"/>
      <c r="AM26" s="43"/>
      <c r="AN26" s="43"/>
      <c r="AO26" s="43"/>
    </row>
    <row r="27" spans="1:41" ht="15.75" customHeight="1" thickTop="1" thickBot="1">
      <c r="A27" s="37">
        <v>13</v>
      </c>
      <c r="B27" s="140">
        <v>44965</v>
      </c>
      <c r="C27" s="91"/>
      <c r="D27" s="40">
        <v>3157</v>
      </c>
      <c r="E27" s="141" t="s">
        <v>54</v>
      </c>
      <c r="F27" s="93"/>
      <c r="G27" s="93"/>
      <c r="H27" s="93"/>
      <c r="I27" s="93"/>
      <c r="J27" s="93"/>
      <c r="K27" s="93"/>
      <c r="L27" s="91"/>
      <c r="M27" s="142" t="s">
        <v>42</v>
      </c>
      <c r="N27" s="93"/>
      <c r="O27" s="91"/>
      <c r="P27" s="143" t="s">
        <v>43</v>
      </c>
      <c r="Q27" s="93"/>
      <c r="R27" s="91"/>
      <c r="S27" s="144">
        <v>213.65</v>
      </c>
      <c r="T27" s="121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3"/>
      <c r="AG27" s="43"/>
      <c r="AH27" s="43"/>
      <c r="AI27" s="43"/>
      <c r="AJ27" s="43"/>
      <c r="AK27" s="43"/>
      <c r="AL27" s="43"/>
      <c r="AM27" s="43"/>
      <c r="AN27" s="43"/>
      <c r="AO27" s="43"/>
    </row>
    <row r="28" spans="1:41" ht="15.75" customHeight="1" thickTop="1" thickBot="1">
      <c r="A28" s="35">
        <v>14</v>
      </c>
      <c r="B28" s="140">
        <v>44965</v>
      </c>
      <c r="C28" s="91"/>
      <c r="D28" s="40">
        <v>3157</v>
      </c>
      <c r="E28" s="141" t="s">
        <v>55</v>
      </c>
      <c r="F28" s="93"/>
      <c r="G28" s="93"/>
      <c r="H28" s="93"/>
      <c r="I28" s="93"/>
      <c r="J28" s="93"/>
      <c r="K28" s="93"/>
      <c r="L28" s="91"/>
      <c r="M28" s="142" t="s">
        <v>42</v>
      </c>
      <c r="N28" s="93"/>
      <c r="O28" s="91"/>
      <c r="P28" s="143" t="s">
        <v>43</v>
      </c>
      <c r="Q28" s="93"/>
      <c r="R28" s="91"/>
      <c r="S28" s="144">
        <v>2253.86</v>
      </c>
      <c r="T28" s="121"/>
      <c r="U28" s="43"/>
      <c r="V28" s="43"/>
      <c r="W28" s="43"/>
      <c r="X28" s="43"/>
      <c r="Y28" s="43"/>
      <c r="Z28" s="43"/>
      <c r="AA28" s="43"/>
      <c r="AB28" s="43"/>
      <c r="AC28" s="43"/>
      <c r="AD28" s="43"/>
      <c r="AE28" s="43"/>
      <c r="AF28" s="43"/>
      <c r="AG28" s="43"/>
      <c r="AH28" s="43"/>
      <c r="AI28" s="43"/>
      <c r="AJ28" s="43"/>
      <c r="AK28" s="43"/>
      <c r="AL28" s="43"/>
      <c r="AM28" s="43"/>
      <c r="AN28" s="43"/>
      <c r="AO28" s="43"/>
    </row>
    <row r="29" spans="1:41" ht="15.75" customHeight="1" thickTop="1" thickBot="1">
      <c r="A29" s="37">
        <v>15</v>
      </c>
      <c r="B29" s="140">
        <v>44965</v>
      </c>
      <c r="C29" s="91"/>
      <c r="D29" s="40">
        <v>3157</v>
      </c>
      <c r="E29" s="141" t="s">
        <v>56</v>
      </c>
      <c r="F29" s="93"/>
      <c r="G29" s="93"/>
      <c r="H29" s="93"/>
      <c r="I29" s="93"/>
      <c r="J29" s="93"/>
      <c r="K29" s="93"/>
      <c r="L29" s="91"/>
      <c r="M29" s="142" t="s">
        <v>42</v>
      </c>
      <c r="N29" s="93"/>
      <c r="O29" s="91"/>
      <c r="P29" s="143" t="s">
        <v>43</v>
      </c>
      <c r="Q29" s="93"/>
      <c r="R29" s="91"/>
      <c r="S29" s="144">
        <v>2004.15</v>
      </c>
      <c r="T29" s="121"/>
      <c r="U29" s="43"/>
      <c r="V29" s="43"/>
      <c r="W29" s="43"/>
      <c r="X29" s="43"/>
      <c r="Y29" s="43"/>
      <c r="Z29" s="43"/>
      <c r="AA29" s="43"/>
      <c r="AB29" s="43"/>
      <c r="AC29" s="43"/>
      <c r="AD29" s="43"/>
      <c r="AE29" s="43"/>
      <c r="AF29" s="43"/>
      <c r="AG29" s="43"/>
      <c r="AH29" s="43"/>
      <c r="AI29" s="43"/>
      <c r="AJ29" s="43"/>
      <c r="AK29" s="43"/>
      <c r="AL29" s="43"/>
      <c r="AM29" s="43"/>
      <c r="AN29" s="43"/>
      <c r="AO29" s="43"/>
    </row>
    <row r="30" spans="1:41" ht="15.75" customHeight="1" thickTop="1" thickBot="1">
      <c r="A30" s="37">
        <v>16</v>
      </c>
      <c r="B30" s="140">
        <v>44965</v>
      </c>
      <c r="C30" s="91"/>
      <c r="D30" s="40">
        <v>3157</v>
      </c>
      <c r="E30" s="141" t="s">
        <v>57</v>
      </c>
      <c r="F30" s="93"/>
      <c r="G30" s="93"/>
      <c r="H30" s="93"/>
      <c r="I30" s="93"/>
      <c r="J30" s="93"/>
      <c r="K30" s="93"/>
      <c r="L30" s="91"/>
      <c r="M30" s="142" t="s">
        <v>42</v>
      </c>
      <c r="N30" s="93"/>
      <c r="O30" s="91"/>
      <c r="P30" s="143" t="s">
        <v>43</v>
      </c>
      <c r="Q30" s="93"/>
      <c r="R30" s="91"/>
      <c r="S30" s="144">
        <v>2253.86</v>
      </c>
      <c r="T30" s="121"/>
      <c r="U30" s="43"/>
      <c r="V30" s="43"/>
      <c r="W30" s="43"/>
      <c r="X30" s="43"/>
      <c r="Y30" s="43"/>
      <c r="Z30" s="43"/>
      <c r="AA30" s="43"/>
      <c r="AB30" s="43"/>
      <c r="AC30" s="43"/>
      <c r="AD30" s="43"/>
      <c r="AE30" s="43"/>
      <c r="AF30" s="43"/>
      <c r="AG30" s="43"/>
      <c r="AH30" s="43"/>
      <c r="AI30" s="43"/>
      <c r="AJ30" s="43"/>
      <c r="AK30" s="43"/>
      <c r="AL30" s="43"/>
      <c r="AM30" s="43"/>
      <c r="AN30" s="43"/>
      <c r="AO30" s="43"/>
    </row>
    <row r="31" spans="1:41" ht="15.75" customHeight="1" thickTop="1" thickBot="1">
      <c r="A31" s="35">
        <v>17</v>
      </c>
      <c r="B31" s="140">
        <v>44965</v>
      </c>
      <c r="C31" s="91"/>
      <c r="D31" s="40">
        <v>3157</v>
      </c>
      <c r="E31" s="141" t="s">
        <v>58</v>
      </c>
      <c r="F31" s="93"/>
      <c r="G31" s="93"/>
      <c r="H31" s="93"/>
      <c r="I31" s="93"/>
      <c r="J31" s="93"/>
      <c r="K31" s="93"/>
      <c r="L31" s="91"/>
      <c r="M31" s="142" t="s">
        <v>42</v>
      </c>
      <c r="N31" s="93"/>
      <c r="O31" s="91"/>
      <c r="P31" s="143" t="s">
        <v>43</v>
      </c>
      <c r="Q31" s="93"/>
      <c r="R31" s="91"/>
      <c r="S31" s="144">
        <v>190.98</v>
      </c>
      <c r="T31" s="121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</row>
    <row r="32" spans="1:41" ht="15.75" customHeight="1" thickTop="1" thickBot="1">
      <c r="A32" s="37">
        <v>18</v>
      </c>
      <c r="B32" s="140">
        <v>44965</v>
      </c>
      <c r="C32" s="91"/>
      <c r="D32" s="40">
        <v>3157</v>
      </c>
      <c r="E32" s="141" t="s">
        <v>59</v>
      </c>
      <c r="F32" s="93"/>
      <c r="G32" s="93"/>
      <c r="H32" s="93"/>
      <c r="I32" s="93"/>
      <c r="J32" s="93"/>
      <c r="K32" s="93"/>
      <c r="L32" s="91"/>
      <c r="M32" s="142" t="s">
        <v>42</v>
      </c>
      <c r="N32" s="93"/>
      <c r="O32" s="91"/>
      <c r="P32" s="143" t="s">
        <v>43</v>
      </c>
      <c r="Q32" s="93"/>
      <c r="R32" s="91"/>
      <c r="S32" s="144">
        <v>2111.7800000000002</v>
      </c>
      <c r="T32" s="121"/>
      <c r="U32" s="43"/>
      <c r="V32" s="43"/>
      <c r="W32" s="43"/>
      <c r="X32" s="43"/>
      <c r="Y32" s="43"/>
      <c r="Z32" s="43"/>
      <c r="AA32" s="43"/>
      <c r="AB32" s="43"/>
      <c r="AC32" s="43"/>
      <c r="AD32" s="43"/>
      <c r="AE32" s="43"/>
      <c r="AF32" s="43"/>
      <c r="AG32" s="43"/>
      <c r="AH32" s="43"/>
      <c r="AI32" s="43"/>
      <c r="AJ32" s="43"/>
      <c r="AK32" s="43"/>
      <c r="AL32" s="43"/>
      <c r="AM32" s="43"/>
      <c r="AN32" s="43"/>
      <c r="AO32" s="43"/>
    </row>
    <row r="33" spans="1:41" ht="15.75" customHeight="1" thickTop="1" thickBot="1">
      <c r="A33" s="37">
        <v>19</v>
      </c>
      <c r="B33" s="140">
        <v>44965</v>
      </c>
      <c r="C33" s="91"/>
      <c r="D33" s="40">
        <v>3157</v>
      </c>
      <c r="E33" s="141" t="s">
        <v>60</v>
      </c>
      <c r="F33" s="93"/>
      <c r="G33" s="93"/>
      <c r="H33" s="93"/>
      <c r="I33" s="93"/>
      <c r="J33" s="93"/>
      <c r="K33" s="93"/>
      <c r="L33" s="91"/>
      <c r="M33" s="142" t="s">
        <v>42</v>
      </c>
      <c r="N33" s="93"/>
      <c r="O33" s="91"/>
      <c r="P33" s="143" t="s">
        <v>43</v>
      </c>
      <c r="Q33" s="93"/>
      <c r="R33" s="91"/>
      <c r="S33" s="144">
        <v>547.49</v>
      </c>
      <c r="T33" s="121"/>
      <c r="U33" s="43"/>
      <c r="V33" s="43"/>
      <c r="W33" s="43"/>
      <c r="X33" s="43"/>
      <c r="Y33" s="43"/>
      <c r="Z33" s="43"/>
      <c r="AA33" s="43"/>
      <c r="AB33" s="43"/>
      <c r="AC33" s="43"/>
      <c r="AD33" s="43"/>
      <c r="AE33" s="43"/>
      <c r="AF33" s="43"/>
      <c r="AG33" s="43"/>
      <c r="AH33" s="43"/>
      <c r="AI33" s="43"/>
      <c r="AJ33" s="43"/>
      <c r="AK33" s="43"/>
      <c r="AL33" s="43"/>
      <c r="AM33" s="43"/>
      <c r="AN33" s="43"/>
      <c r="AO33" s="43"/>
    </row>
    <row r="34" spans="1:41" ht="15.75" customHeight="1" thickTop="1" thickBot="1">
      <c r="A34" s="35">
        <v>20</v>
      </c>
      <c r="B34" s="140">
        <v>44965</v>
      </c>
      <c r="C34" s="91"/>
      <c r="D34" s="40">
        <v>3157</v>
      </c>
      <c r="E34" s="141" t="s">
        <v>61</v>
      </c>
      <c r="F34" s="93"/>
      <c r="G34" s="93"/>
      <c r="H34" s="93"/>
      <c r="I34" s="93"/>
      <c r="J34" s="93"/>
      <c r="K34" s="93"/>
      <c r="L34" s="91"/>
      <c r="M34" s="142" t="s">
        <v>42</v>
      </c>
      <c r="N34" s="93"/>
      <c r="O34" s="91"/>
      <c r="P34" s="143" t="s">
        <v>43</v>
      </c>
      <c r="Q34" s="93"/>
      <c r="R34" s="91"/>
      <c r="S34" s="144">
        <v>2183.4</v>
      </c>
      <c r="T34" s="121"/>
      <c r="U34" s="43"/>
      <c r="V34" s="43"/>
      <c r="W34" s="43"/>
      <c r="X34" s="43"/>
      <c r="Y34" s="43"/>
      <c r="Z34" s="43"/>
      <c r="AA34" s="43"/>
      <c r="AB34" s="43"/>
      <c r="AC34" s="43"/>
      <c r="AD34" s="43"/>
      <c r="AE34" s="43"/>
      <c r="AF34" s="43"/>
      <c r="AG34" s="43"/>
      <c r="AH34" s="43"/>
      <c r="AI34" s="43"/>
      <c r="AJ34" s="43"/>
      <c r="AK34" s="43"/>
      <c r="AL34" s="43"/>
      <c r="AM34" s="43"/>
      <c r="AN34" s="43"/>
      <c r="AO34" s="43"/>
    </row>
    <row r="35" spans="1:41" ht="15.75" customHeight="1" thickTop="1" thickBot="1">
      <c r="A35" s="35">
        <v>21</v>
      </c>
      <c r="B35" s="128">
        <v>44965</v>
      </c>
      <c r="C35" s="99"/>
      <c r="D35" s="44">
        <v>3157</v>
      </c>
      <c r="E35" s="129" t="s">
        <v>62</v>
      </c>
      <c r="F35" s="101"/>
      <c r="G35" s="101"/>
      <c r="H35" s="101"/>
      <c r="I35" s="101"/>
      <c r="J35" s="101"/>
      <c r="K35" s="101"/>
      <c r="L35" s="99"/>
      <c r="M35" s="130" t="s">
        <v>42</v>
      </c>
      <c r="N35" s="131"/>
      <c r="O35" s="132"/>
      <c r="P35" s="133" t="s">
        <v>43</v>
      </c>
      <c r="Q35" s="101"/>
      <c r="R35" s="99"/>
      <c r="S35" s="134">
        <v>1093.32</v>
      </c>
      <c r="T35" s="127"/>
      <c r="U35" s="45">
        <f>SUM(S17:T35)</f>
        <v>27202.890000000003</v>
      </c>
      <c r="V35" s="43"/>
      <c r="W35" s="43"/>
      <c r="X35" s="43"/>
      <c r="Y35" s="43"/>
      <c r="Z35" s="43"/>
      <c r="AA35" s="43"/>
      <c r="AB35" s="43"/>
      <c r="AC35" s="43"/>
      <c r="AD35" s="43"/>
      <c r="AE35" s="43"/>
      <c r="AF35" s="43"/>
      <c r="AG35" s="43"/>
      <c r="AH35" s="43"/>
      <c r="AI35" s="43"/>
      <c r="AJ35" s="43"/>
      <c r="AK35" s="43"/>
      <c r="AL35" s="43"/>
      <c r="AM35" s="43"/>
      <c r="AN35" s="43"/>
      <c r="AO35" s="43"/>
    </row>
    <row r="36" spans="1:41" ht="15.75" customHeight="1" thickTop="1" thickBot="1">
      <c r="A36" s="37">
        <v>22</v>
      </c>
      <c r="B36" s="135">
        <v>44965</v>
      </c>
      <c r="C36" s="109"/>
      <c r="D36" s="46">
        <v>3158</v>
      </c>
      <c r="E36" s="136" t="s">
        <v>63</v>
      </c>
      <c r="F36" s="111"/>
      <c r="G36" s="111"/>
      <c r="H36" s="111"/>
      <c r="I36" s="111"/>
      <c r="J36" s="111"/>
      <c r="K36" s="111"/>
      <c r="L36" s="109"/>
      <c r="M36" s="137" t="s">
        <v>42</v>
      </c>
      <c r="N36" s="111"/>
      <c r="O36" s="109"/>
      <c r="P36" s="138" t="s">
        <v>43</v>
      </c>
      <c r="Q36" s="111"/>
      <c r="R36" s="109"/>
      <c r="S36" s="139">
        <v>999.88</v>
      </c>
      <c r="T36" s="115"/>
      <c r="U36" s="43"/>
      <c r="V36" s="43"/>
      <c r="W36" s="43"/>
      <c r="X36" s="43"/>
      <c r="Y36" s="43"/>
      <c r="Z36" s="43"/>
      <c r="AA36" s="43"/>
      <c r="AB36" s="43"/>
      <c r="AC36" s="43"/>
      <c r="AD36" s="43"/>
      <c r="AE36" s="43"/>
      <c r="AF36" s="43"/>
      <c r="AG36" s="43"/>
      <c r="AH36" s="43"/>
      <c r="AI36" s="43"/>
      <c r="AJ36" s="43"/>
      <c r="AK36" s="43"/>
      <c r="AL36" s="43"/>
      <c r="AM36" s="43"/>
      <c r="AN36" s="43"/>
      <c r="AO36" s="43"/>
    </row>
    <row r="37" spans="1:41" ht="15.75" customHeight="1" thickTop="1" thickBot="1">
      <c r="A37" s="37">
        <v>23</v>
      </c>
      <c r="B37" s="116">
        <v>44965</v>
      </c>
      <c r="C37" s="91"/>
      <c r="D37" s="47">
        <v>3158</v>
      </c>
      <c r="E37" s="117" t="s">
        <v>64</v>
      </c>
      <c r="F37" s="93"/>
      <c r="G37" s="93"/>
      <c r="H37" s="93"/>
      <c r="I37" s="93"/>
      <c r="J37" s="93"/>
      <c r="K37" s="93"/>
      <c r="L37" s="91"/>
      <c r="M37" s="118" t="s">
        <v>42</v>
      </c>
      <c r="N37" s="93"/>
      <c r="O37" s="91"/>
      <c r="P37" s="119" t="s">
        <v>43</v>
      </c>
      <c r="Q37" s="93"/>
      <c r="R37" s="91"/>
      <c r="S37" s="120">
        <v>999.88</v>
      </c>
      <c r="T37" s="121"/>
      <c r="U37" s="43"/>
      <c r="V37" s="43"/>
      <c r="W37" s="43"/>
      <c r="X37" s="43"/>
      <c r="Y37" s="43"/>
      <c r="Z37" s="43"/>
      <c r="AA37" s="43"/>
      <c r="AB37" s="43"/>
      <c r="AC37" s="43"/>
      <c r="AD37" s="43"/>
      <c r="AE37" s="43"/>
      <c r="AF37" s="43"/>
      <c r="AG37" s="43"/>
      <c r="AH37" s="43"/>
      <c r="AI37" s="43"/>
      <c r="AJ37" s="43"/>
      <c r="AK37" s="43"/>
      <c r="AL37" s="43"/>
      <c r="AM37" s="43"/>
      <c r="AN37" s="43"/>
      <c r="AO37" s="43"/>
    </row>
    <row r="38" spans="1:41" ht="15.75" customHeight="1" thickTop="1" thickBot="1">
      <c r="A38" s="35">
        <v>24</v>
      </c>
      <c r="B38" s="116">
        <v>44965</v>
      </c>
      <c r="C38" s="91"/>
      <c r="D38" s="47">
        <v>3158</v>
      </c>
      <c r="E38" s="117" t="s">
        <v>65</v>
      </c>
      <c r="F38" s="93"/>
      <c r="G38" s="93"/>
      <c r="H38" s="93"/>
      <c r="I38" s="93"/>
      <c r="J38" s="93"/>
      <c r="K38" s="93"/>
      <c r="L38" s="91"/>
      <c r="M38" s="118" t="s">
        <v>42</v>
      </c>
      <c r="N38" s="93"/>
      <c r="O38" s="91"/>
      <c r="P38" s="119" t="s">
        <v>43</v>
      </c>
      <c r="Q38" s="93"/>
      <c r="R38" s="91"/>
      <c r="S38" s="120">
        <v>7360.6</v>
      </c>
      <c r="T38" s="121"/>
      <c r="U38" s="43"/>
      <c r="V38" s="43"/>
      <c r="W38" s="43"/>
      <c r="X38" s="43"/>
      <c r="Y38" s="43"/>
      <c r="Z38" s="43"/>
      <c r="AA38" s="43"/>
      <c r="AB38" s="43"/>
      <c r="AC38" s="43"/>
      <c r="AD38" s="43"/>
      <c r="AE38" s="43"/>
      <c r="AF38" s="43"/>
      <c r="AG38" s="43"/>
      <c r="AH38" s="43"/>
      <c r="AI38" s="43"/>
      <c r="AJ38" s="43"/>
      <c r="AK38" s="43"/>
      <c r="AL38" s="43"/>
      <c r="AM38" s="43"/>
      <c r="AN38" s="43"/>
      <c r="AO38" s="43"/>
    </row>
    <row r="39" spans="1:41" ht="15.75" customHeight="1" thickTop="1" thickBot="1">
      <c r="A39" s="37">
        <v>25</v>
      </c>
      <c r="B39" s="116">
        <v>44965</v>
      </c>
      <c r="C39" s="91"/>
      <c r="D39" s="47">
        <v>3158</v>
      </c>
      <c r="E39" s="117" t="s">
        <v>66</v>
      </c>
      <c r="F39" s="93"/>
      <c r="G39" s="93"/>
      <c r="H39" s="93"/>
      <c r="I39" s="93"/>
      <c r="J39" s="93"/>
      <c r="K39" s="93"/>
      <c r="L39" s="91"/>
      <c r="M39" s="118" t="s">
        <v>42</v>
      </c>
      <c r="N39" s="93"/>
      <c r="O39" s="91"/>
      <c r="P39" s="119" t="s">
        <v>43</v>
      </c>
      <c r="Q39" s="93"/>
      <c r="R39" s="91"/>
      <c r="S39" s="120">
        <v>1310.43</v>
      </c>
      <c r="T39" s="121"/>
      <c r="U39" s="43"/>
      <c r="V39" s="43"/>
      <c r="W39" s="43"/>
      <c r="X39" s="43"/>
      <c r="Y39" s="43"/>
      <c r="Z39" s="43"/>
      <c r="AA39" s="43"/>
      <c r="AB39" s="43"/>
      <c r="AC39" s="43"/>
      <c r="AD39" s="43"/>
      <c r="AE39" s="43"/>
      <c r="AF39" s="43"/>
      <c r="AG39" s="43"/>
      <c r="AH39" s="43"/>
      <c r="AI39" s="43"/>
      <c r="AJ39" s="43"/>
      <c r="AK39" s="43"/>
      <c r="AL39" s="43"/>
      <c r="AM39" s="43"/>
      <c r="AN39" s="43"/>
      <c r="AO39" s="43"/>
    </row>
    <row r="40" spans="1:41" ht="15.75" customHeight="1" thickTop="1" thickBot="1">
      <c r="A40" s="37">
        <v>26</v>
      </c>
      <c r="B40" s="116">
        <v>44965</v>
      </c>
      <c r="C40" s="91"/>
      <c r="D40" s="47">
        <v>3158</v>
      </c>
      <c r="E40" s="117" t="s">
        <v>67</v>
      </c>
      <c r="F40" s="93"/>
      <c r="G40" s="93"/>
      <c r="H40" s="93"/>
      <c r="I40" s="93"/>
      <c r="J40" s="93"/>
      <c r="K40" s="93"/>
      <c r="L40" s="91"/>
      <c r="M40" s="118" t="s">
        <v>42</v>
      </c>
      <c r="N40" s="93"/>
      <c r="O40" s="91"/>
      <c r="P40" s="119" t="s">
        <v>43</v>
      </c>
      <c r="Q40" s="93"/>
      <c r="R40" s="91"/>
      <c r="S40" s="120">
        <v>1281.52</v>
      </c>
      <c r="T40" s="121"/>
      <c r="U40" s="43"/>
      <c r="V40" s="43"/>
      <c r="W40" s="43"/>
      <c r="X40" s="43"/>
      <c r="Y40" s="43"/>
      <c r="Z40" s="43"/>
      <c r="AA40" s="43"/>
      <c r="AB40" s="43"/>
      <c r="AC40" s="43"/>
      <c r="AD40" s="43"/>
      <c r="AE40" s="43"/>
      <c r="AF40" s="43"/>
      <c r="AG40" s="43"/>
      <c r="AH40" s="43"/>
      <c r="AI40" s="43"/>
      <c r="AJ40" s="43"/>
      <c r="AK40" s="43"/>
      <c r="AL40" s="43"/>
      <c r="AM40" s="43"/>
      <c r="AN40" s="43"/>
      <c r="AO40" s="43"/>
    </row>
    <row r="41" spans="1:41" ht="15.75" customHeight="1" thickTop="1" thickBot="1">
      <c r="A41" s="35">
        <v>27</v>
      </c>
      <c r="B41" s="116">
        <v>44965</v>
      </c>
      <c r="C41" s="91"/>
      <c r="D41" s="47">
        <v>3158</v>
      </c>
      <c r="E41" s="117" t="s">
        <v>68</v>
      </c>
      <c r="F41" s="93"/>
      <c r="G41" s="93"/>
      <c r="H41" s="93"/>
      <c r="I41" s="93"/>
      <c r="J41" s="93"/>
      <c r="K41" s="93"/>
      <c r="L41" s="91"/>
      <c r="M41" s="118" t="s">
        <v>42</v>
      </c>
      <c r="N41" s="93"/>
      <c r="O41" s="91"/>
      <c r="P41" s="119" t="s">
        <v>43</v>
      </c>
      <c r="Q41" s="93"/>
      <c r="R41" s="91"/>
      <c r="S41" s="120">
        <v>1953.75</v>
      </c>
      <c r="T41" s="121"/>
      <c r="U41" s="43"/>
      <c r="V41" s="43"/>
      <c r="W41" s="43"/>
      <c r="X41" s="43"/>
      <c r="Y41" s="43"/>
      <c r="Z41" s="43"/>
      <c r="AA41" s="43"/>
      <c r="AB41" s="43"/>
      <c r="AC41" s="43"/>
      <c r="AD41" s="43"/>
      <c r="AE41" s="43"/>
      <c r="AF41" s="43"/>
      <c r="AG41" s="43"/>
      <c r="AH41" s="43"/>
      <c r="AI41" s="43"/>
      <c r="AJ41" s="43"/>
      <c r="AK41" s="43"/>
      <c r="AL41" s="43"/>
      <c r="AM41" s="43"/>
      <c r="AN41" s="43"/>
      <c r="AO41" s="43"/>
    </row>
    <row r="42" spans="1:41" ht="15.75" customHeight="1" thickTop="1" thickBot="1">
      <c r="A42" s="37">
        <v>28</v>
      </c>
      <c r="B42" s="116">
        <v>44965</v>
      </c>
      <c r="C42" s="91"/>
      <c r="D42" s="47">
        <v>3158</v>
      </c>
      <c r="E42" s="117" t="s">
        <v>69</v>
      </c>
      <c r="F42" s="93"/>
      <c r="G42" s="93"/>
      <c r="H42" s="93"/>
      <c r="I42" s="93"/>
      <c r="J42" s="93"/>
      <c r="K42" s="93"/>
      <c r="L42" s="91"/>
      <c r="M42" s="118" t="s">
        <v>42</v>
      </c>
      <c r="N42" s="93"/>
      <c r="O42" s="91"/>
      <c r="P42" s="119" t="s">
        <v>43</v>
      </c>
      <c r="Q42" s="93"/>
      <c r="R42" s="91"/>
      <c r="S42" s="120">
        <v>5122.34</v>
      </c>
      <c r="T42" s="121"/>
      <c r="U42" s="43"/>
      <c r="V42" s="43"/>
      <c r="W42" s="43"/>
      <c r="X42" s="43"/>
      <c r="Y42" s="43"/>
      <c r="Z42" s="43"/>
      <c r="AA42" s="43"/>
      <c r="AB42" s="43"/>
      <c r="AC42" s="43"/>
      <c r="AD42" s="43"/>
      <c r="AE42" s="43"/>
      <c r="AF42" s="43"/>
      <c r="AG42" s="43"/>
      <c r="AH42" s="43"/>
      <c r="AI42" s="43"/>
      <c r="AJ42" s="43"/>
      <c r="AK42" s="43"/>
      <c r="AL42" s="43"/>
      <c r="AM42" s="43"/>
      <c r="AN42" s="43"/>
      <c r="AO42" s="43"/>
    </row>
    <row r="43" spans="1:41" ht="15.75" customHeight="1" thickTop="1" thickBot="1">
      <c r="A43" s="37">
        <v>29</v>
      </c>
      <c r="B43" s="116">
        <v>44965</v>
      </c>
      <c r="C43" s="91"/>
      <c r="D43" s="47">
        <v>3158</v>
      </c>
      <c r="E43" s="117" t="s">
        <v>70</v>
      </c>
      <c r="F43" s="93"/>
      <c r="G43" s="93"/>
      <c r="H43" s="93"/>
      <c r="I43" s="93"/>
      <c r="J43" s="93"/>
      <c r="K43" s="93"/>
      <c r="L43" s="91"/>
      <c r="M43" s="118" t="s">
        <v>42</v>
      </c>
      <c r="N43" s="93"/>
      <c r="O43" s="91"/>
      <c r="P43" s="119" t="s">
        <v>43</v>
      </c>
      <c r="Q43" s="93"/>
      <c r="R43" s="91"/>
      <c r="S43" s="120">
        <v>4784.07</v>
      </c>
      <c r="T43" s="121"/>
      <c r="U43" s="43"/>
      <c r="V43" s="43"/>
      <c r="W43" s="43"/>
      <c r="X43" s="43"/>
      <c r="Y43" s="43"/>
      <c r="Z43" s="43"/>
      <c r="AA43" s="43"/>
      <c r="AB43" s="43"/>
      <c r="AC43" s="43"/>
      <c r="AD43" s="43"/>
      <c r="AE43" s="43"/>
      <c r="AF43" s="43"/>
      <c r="AG43" s="43"/>
      <c r="AH43" s="43"/>
      <c r="AI43" s="43"/>
      <c r="AJ43" s="43"/>
      <c r="AK43" s="43"/>
      <c r="AL43" s="43"/>
      <c r="AM43" s="43"/>
      <c r="AN43" s="43"/>
      <c r="AO43" s="43"/>
    </row>
    <row r="44" spans="1:41" ht="15.75" customHeight="1" thickTop="1" thickBot="1">
      <c r="A44" s="35">
        <v>30</v>
      </c>
      <c r="B44" s="122">
        <v>44965</v>
      </c>
      <c r="C44" s="99"/>
      <c r="D44" s="48">
        <v>3158</v>
      </c>
      <c r="E44" s="123" t="s">
        <v>71</v>
      </c>
      <c r="F44" s="101"/>
      <c r="G44" s="101"/>
      <c r="H44" s="101"/>
      <c r="I44" s="101"/>
      <c r="J44" s="101"/>
      <c r="K44" s="101"/>
      <c r="L44" s="99"/>
      <c r="M44" s="124" t="s">
        <v>42</v>
      </c>
      <c r="N44" s="101"/>
      <c r="O44" s="99"/>
      <c r="P44" s="125" t="s">
        <v>43</v>
      </c>
      <c r="Q44" s="101"/>
      <c r="R44" s="99"/>
      <c r="S44" s="126">
        <v>2488.6999999999998</v>
      </c>
      <c r="T44" s="127"/>
      <c r="U44" s="49">
        <f>SUM(S36:T44)</f>
        <v>26301.170000000002</v>
      </c>
      <c r="V44" s="43"/>
      <c r="W44" s="43"/>
      <c r="X44" s="43"/>
      <c r="Y44" s="43"/>
      <c r="Z44" s="43"/>
      <c r="AA44" s="43"/>
      <c r="AB44" s="43"/>
      <c r="AC44" s="43"/>
      <c r="AD44" s="43"/>
      <c r="AE44" s="43"/>
      <c r="AF44" s="43"/>
      <c r="AG44" s="43"/>
      <c r="AH44" s="43"/>
      <c r="AI44" s="43"/>
      <c r="AJ44" s="43"/>
      <c r="AK44" s="43"/>
      <c r="AL44" s="43"/>
      <c r="AM44" s="43"/>
      <c r="AN44" s="43"/>
      <c r="AO44" s="43"/>
    </row>
    <row r="45" spans="1:41" ht="15.75" customHeight="1" thickTop="1" thickBot="1">
      <c r="A45" s="35">
        <v>31</v>
      </c>
      <c r="B45" s="108">
        <v>44965</v>
      </c>
      <c r="C45" s="109"/>
      <c r="D45" s="50" t="s">
        <v>72</v>
      </c>
      <c r="E45" s="110" t="s">
        <v>73</v>
      </c>
      <c r="F45" s="111"/>
      <c r="G45" s="111"/>
      <c r="H45" s="111"/>
      <c r="I45" s="111"/>
      <c r="J45" s="111"/>
      <c r="K45" s="111"/>
      <c r="L45" s="109"/>
      <c r="M45" s="112">
        <v>44966</v>
      </c>
      <c r="N45" s="111"/>
      <c r="O45" s="109"/>
      <c r="P45" s="113" t="s">
        <v>74</v>
      </c>
      <c r="Q45" s="111"/>
      <c r="R45" s="109"/>
      <c r="S45" s="114">
        <v>814.38</v>
      </c>
      <c r="T45" s="115"/>
      <c r="U45" s="43"/>
      <c r="V45" s="43"/>
      <c r="W45" s="43"/>
      <c r="X45" s="43"/>
      <c r="Y45" s="43"/>
      <c r="Z45" s="43"/>
      <c r="AA45" s="43"/>
      <c r="AB45" s="43"/>
      <c r="AC45" s="43"/>
      <c r="AD45" s="43"/>
      <c r="AE45" s="43"/>
      <c r="AF45" s="43"/>
      <c r="AG45" s="43"/>
      <c r="AH45" s="43"/>
      <c r="AI45" s="43"/>
      <c r="AJ45" s="43"/>
      <c r="AK45" s="43"/>
      <c r="AL45" s="43"/>
      <c r="AM45" s="43"/>
      <c r="AN45" s="43"/>
      <c r="AO45" s="43"/>
    </row>
    <row r="46" spans="1:41" ht="15.75" customHeight="1" thickTop="1" thickBot="1">
      <c r="A46" s="37">
        <v>32</v>
      </c>
      <c r="B46" s="90">
        <v>44965</v>
      </c>
      <c r="C46" s="91"/>
      <c r="D46" s="51" t="s">
        <v>75</v>
      </c>
      <c r="E46" s="107" t="s">
        <v>76</v>
      </c>
      <c r="F46" s="93"/>
      <c r="G46" s="93"/>
      <c r="H46" s="93"/>
      <c r="I46" s="93"/>
      <c r="J46" s="93"/>
      <c r="K46" s="93"/>
      <c r="L46" s="91"/>
      <c r="M46" s="94">
        <v>44966</v>
      </c>
      <c r="N46" s="93"/>
      <c r="O46" s="91"/>
      <c r="P46" s="95" t="s">
        <v>74</v>
      </c>
      <c r="Q46" s="93"/>
      <c r="R46" s="91"/>
      <c r="S46" s="96">
        <v>5773.2</v>
      </c>
      <c r="T46" s="97"/>
      <c r="U46" s="43"/>
      <c r="V46" s="43"/>
      <c r="W46" s="43"/>
      <c r="X46" s="43"/>
      <c r="Y46" s="43"/>
      <c r="Z46" s="43"/>
      <c r="AA46" s="43"/>
      <c r="AB46" s="43"/>
      <c r="AC46" s="43"/>
      <c r="AD46" s="43"/>
      <c r="AE46" s="43"/>
      <c r="AF46" s="43"/>
      <c r="AG46" s="43"/>
      <c r="AH46" s="43"/>
      <c r="AI46" s="43"/>
      <c r="AJ46" s="43"/>
      <c r="AK46" s="43"/>
      <c r="AL46" s="43"/>
      <c r="AM46" s="43"/>
      <c r="AN46" s="43"/>
      <c r="AO46" s="43"/>
    </row>
    <row r="47" spans="1:41" ht="15.75" customHeight="1" thickTop="1" thickBot="1">
      <c r="A47" s="37">
        <v>33</v>
      </c>
      <c r="B47" s="90">
        <v>44965</v>
      </c>
      <c r="C47" s="91"/>
      <c r="D47" s="51" t="s">
        <v>77</v>
      </c>
      <c r="E47" s="92" t="s">
        <v>78</v>
      </c>
      <c r="F47" s="93"/>
      <c r="G47" s="93"/>
      <c r="H47" s="93"/>
      <c r="I47" s="93"/>
      <c r="J47" s="93"/>
      <c r="K47" s="93"/>
      <c r="L47" s="91"/>
      <c r="M47" s="94">
        <v>44965</v>
      </c>
      <c r="N47" s="93"/>
      <c r="O47" s="91"/>
      <c r="P47" s="95" t="s">
        <v>79</v>
      </c>
      <c r="Q47" s="93"/>
      <c r="R47" s="91"/>
      <c r="S47" s="96">
        <v>26.14</v>
      </c>
      <c r="T47" s="97"/>
      <c r="U47" s="43"/>
      <c r="V47" s="43"/>
      <c r="W47" s="43"/>
      <c r="X47" s="43"/>
      <c r="Y47" s="43"/>
      <c r="Z47" s="43"/>
      <c r="AA47" s="43"/>
      <c r="AB47" s="43"/>
      <c r="AC47" s="43"/>
      <c r="AD47" s="43"/>
      <c r="AE47" s="43"/>
      <c r="AF47" s="43"/>
      <c r="AG47" s="43"/>
      <c r="AH47" s="43"/>
      <c r="AI47" s="43"/>
      <c r="AJ47" s="43"/>
      <c r="AK47" s="43"/>
      <c r="AL47" s="43"/>
      <c r="AM47" s="43"/>
      <c r="AN47" s="43"/>
      <c r="AO47" s="43"/>
    </row>
    <row r="48" spans="1:41" ht="15.75" customHeight="1" thickTop="1" thickBot="1">
      <c r="A48" s="35">
        <v>34</v>
      </c>
      <c r="B48" s="90">
        <v>44965</v>
      </c>
      <c r="C48" s="91"/>
      <c r="D48" s="51" t="s">
        <v>80</v>
      </c>
      <c r="E48" s="92" t="s">
        <v>81</v>
      </c>
      <c r="F48" s="93"/>
      <c r="G48" s="93"/>
      <c r="H48" s="93"/>
      <c r="I48" s="93"/>
      <c r="J48" s="93"/>
      <c r="K48" s="93"/>
      <c r="L48" s="91"/>
      <c r="M48" s="94">
        <v>44965</v>
      </c>
      <c r="N48" s="93"/>
      <c r="O48" s="91"/>
      <c r="P48" s="95" t="s">
        <v>79</v>
      </c>
      <c r="Q48" s="93"/>
      <c r="R48" s="91"/>
      <c r="S48" s="96">
        <v>5593.19</v>
      </c>
      <c r="T48" s="97"/>
      <c r="U48" s="43"/>
      <c r="V48" s="43"/>
      <c r="W48" s="43"/>
      <c r="X48" s="43"/>
      <c r="Y48" s="43"/>
      <c r="Z48" s="43"/>
      <c r="AA48" s="43"/>
      <c r="AB48" s="43"/>
      <c r="AC48" s="43"/>
      <c r="AD48" s="43"/>
      <c r="AE48" s="43"/>
      <c r="AF48" s="43"/>
      <c r="AG48" s="43"/>
      <c r="AH48" s="43"/>
      <c r="AI48" s="43"/>
      <c r="AJ48" s="43"/>
      <c r="AK48" s="43"/>
      <c r="AL48" s="43"/>
      <c r="AM48" s="43"/>
      <c r="AN48" s="43"/>
      <c r="AO48" s="43"/>
    </row>
    <row r="49" spans="1:41" ht="15.75" customHeight="1" thickTop="1" thickBot="1">
      <c r="A49" s="37">
        <v>35</v>
      </c>
      <c r="B49" s="90">
        <v>44967</v>
      </c>
      <c r="C49" s="91"/>
      <c r="D49" s="51" t="s">
        <v>82</v>
      </c>
      <c r="E49" s="92" t="s">
        <v>83</v>
      </c>
      <c r="F49" s="93"/>
      <c r="G49" s="93"/>
      <c r="H49" s="93"/>
      <c r="I49" s="93"/>
      <c r="J49" s="93"/>
      <c r="K49" s="93"/>
      <c r="L49" s="91"/>
      <c r="M49" s="94">
        <v>44956</v>
      </c>
      <c r="N49" s="93"/>
      <c r="O49" s="91"/>
      <c r="P49" s="95" t="s">
        <v>74</v>
      </c>
      <c r="Q49" s="93"/>
      <c r="R49" s="91"/>
      <c r="S49" s="96">
        <v>201.5</v>
      </c>
      <c r="T49" s="97"/>
      <c r="U49" s="43"/>
      <c r="V49" s="43"/>
      <c r="W49" s="43"/>
      <c r="X49" s="43"/>
      <c r="Y49" s="43"/>
      <c r="Z49" s="43"/>
      <c r="AA49" s="43"/>
      <c r="AB49" s="43"/>
      <c r="AC49" s="43"/>
      <c r="AD49" s="43"/>
      <c r="AE49" s="43"/>
      <c r="AF49" s="43"/>
      <c r="AG49" s="43"/>
      <c r="AH49" s="43"/>
      <c r="AI49" s="43"/>
      <c r="AJ49" s="43"/>
      <c r="AK49" s="43"/>
      <c r="AL49" s="43"/>
      <c r="AM49" s="43"/>
      <c r="AN49" s="43"/>
      <c r="AO49" s="43"/>
    </row>
    <row r="50" spans="1:41" ht="15.75" customHeight="1" thickTop="1" thickBot="1">
      <c r="A50" s="37">
        <v>36</v>
      </c>
      <c r="B50" s="90">
        <v>44970</v>
      </c>
      <c r="C50" s="91"/>
      <c r="D50" s="51" t="s">
        <v>84</v>
      </c>
      <c r="E50" s="92" t="s">
        <v>85</v>
      </c>
      <c r="F50" s="93"/>
      <c r="G50" s="93"/>
      <c r="H50" s="93"/>
      <c r="I50" s="93"/>
      <c r="J50" s="93"/>
      <c r="K50" s="93"/>
      <c r="L50" s="91"/>
      <c r="M50" s="94">
        <v>44949</v>
      </c>
      <c r="N50" s="93"/>
      <c r="O50" s="91"/>
      <c r="P50" s="95" t="s">
        <v>86</v>
      </c>
      <c r="Q50" s="93"/>
      <c r="R50" s="91"/>
      <c r="S50" s="96">
        <v>504.97</v>
      </c>
      <c r="T50" s="97"/>
      <c r="U50" s="43"/>
      <c r="V50" s="43"/>
      <c r="W50" s="43"/>
      <c r="X50" s="43"/>
      <c r="Y50" s="43"/>
      <c r="Z50" s="43"/>
      <c r="AA50" s="43"/>
      <c r="AB50" s="43"/>
      <c r="AC50" s="43"/>
      <c r="AD50" s="43"/>
      <c r="AE50" s="43"/>
      <c r="AF50" s="43"/>
      <c r="AG50" s="43"/>
      <c r="AH50" s="43"/>
      <c r="AI50" s="43"/>
      <c r="AJ50" s="43"/>
      <c r="AK50" s="43"/>
      <c r="AL50" s="43"/>
      <c r="AM50" s="43"/>
      <c r="AN50" s="43"/>
      <c r="AO50" s="43"/>
    </row>
    <row r="51" spans="1:41" ht="15.75" customHeight="1" thickTop="1" thickBot="1">
      <c r="A51" s="35">
        <v>37</v>
      </c>
      <c r="B51" s="90">
        <v>44974</v>
      </c>
      <c r="C51" s="91"/>
      <c r="D51" s="51" t="s">
        <v>87</v>
      </c>
      <c r="E51" s="107" t="s">
        <v>88</v>
      </c>
      <c r="F51" s="93"/>
      <c r="G51" s="93"/>
      <c r="H51" s="93"/>
      <c r="I51" s="93"/>
      <c r="J51" s="93"/>
      <c r="K51" s="93"/>
      <c r="L51" s="91"/>
      <c r="M51" s="106" t="s">
        <v>42</v>
      </c>
      <c r="N51" s="93"/>
      <c r="O51" s="91"/>
      <c r="P51" s="95" t="s">
        <v>79</v>
      </c>
      <c r="Q51" s="93"/>
      <c r="R51" s="91"/>
      <c r="S51" s="96">
        <v>2941.04</v>
      </c>
      <c r="T51" s="97"/>
      <c r="U51" s="43"/>
      <c r="V51" s="43"/>
      <c r="W51" s="43"/>
      <c r="X51" s="43"/>
      <c r="Y51" s="43"/>
      <c r="Z51" s="43"/>
      <c r="AA51" s="43"/>
      <c r="AB51" s="43"/>
      <c r="AC51" s="43"/>
      <c r="AD51" s="43"/>
      <c r="AE51" s="43"/>
      <c r="AF51" s="43"/>
      <c r="AG51" s="43"/>
      <c r="AH51" s="43"/>
      <c r="AI51" s="43"/>
      <c r="AJ51" s="43"/>
      <c r="AK51" s="43"/>
      <c r="AL51" s="43"/>
      <c r="AM51" s="43"/>
      <c r="AN51" s="43"/>
      <c r="AO51" s="43"/>
    </row>
    <row r="52" spans="1:41" ht="15.75" customHeight="1" thickTop="1" thickBot="1">
      <c r="A52" s="37">
        <v>38</v>
      </c>
      <c r="B52" s="90">
        <v>44974</v>
      </c>
      <c r="C52" s="91"/>
      <c r="D52" s="51" t="s">
        <v>89</v>
      </c>
      <c r="E52" s="92" t="s">
        <v>90</v>
      </c>
      <c r="F52" s="93"/>
      <c r="G52" s="93"/>
      <c r="H52" s="93"/>
      <c r="I52" s="93"/>
      <c r="J52" s="93"/>
      <c r="K52" s="93"/>
      <c r="L52" s="91"/>
      <c r="M52" s="106" t="s">
        <v>42</v>
      </c>
      <c r="N52" s="93"/>
      <c r="O52" s="91"/>
      <c r="P52" s="95" t="s">
        <v>79</v>
      </c>
      <c r="Q52" s="93"/>
      <c r="R52" s="91"/>
      <c r="S52" s="96">
        <v>786.25</v>
      </c>
      <c r="T52" s="97"/>
      <c r="U52" s="43"/>
      <c r="V52" s="43"/>
      <c r="W52" s="43"/>
      <c r="X52" s="43"/>
      <c r="Y52" s="43"/>
      <c r="Z52" s="43"/>
      <c r="AA52" s="43"/>
      <c r="AB52" s="43"/>
      <c r="AC52" s="43"/>
      <c r="AD52" s="43"/>
      <c r="AE52" s="43"/>
      <c r="AF52" s="43"/>
      <c r="AG52" s="43"/>
      <c r="AH52" s="43"/>
      <c r="AI52" s="43"/>
      <c r="AJ52" s="43"/>
      <c r="AK52" s="43"/>
      <c r="AL52" s="43"/>
      <c r="AM52" s="43"/>
      <c r="AN52" s="43"/>
      <c r="AO52" s="43"/>
    </row>
    <row r="53" spans="1:41" ht="15.75" customHeight="1" thickTop="1" thickBot="1">
      <c r="A53" s="37">
        <v>39</v>
      </c>
      <c r="B53" s="90">
        <v>44974</v>
      </c>
      <c r="C53" s="91"/>
      <c r="D53" s="51" t="s">
        <v>91</v>
      </c>
      <c r="E53" s="92" t="s">
        <v>92</v>
      </c>
      <c r="F53" s="93"/>
      <c r="G53" s="93"/>
      <c r="H53" s="93"/>
      <c r="I53" s="93"/>
      <c r="J53" s="93"/>
      <c r="K53" s="93"/>
      <c r="L53" s="91"/>
      <c r="M53" s="106" t="s">
        <v>42</v>
      </c>
      <c r="N53" s="93"/>
      <c r="O53" s="91"/>
      <c r="P53" s="95" t="s">
        <v>93</v>
      </c>
      <c r="Q53" s="93"/>
      <c r="R53" s="91"/>
      <c r="S53" s="96">
        <v>3698.03</v>
      </c>
      <c r="T53" s="97"/>
      <c r="U53" s="43"/>
      <c r="V53" s="43"/>
      <c r="W53" s="43"/>
      <c r="X53" s="43"/>
      <c r="Y53" s="43"/>
      <c r="Z53" s="43"/>
      <c r="AA53" s="43"/>
      <c r="AB53" s="43"/>
      <c r="AC53" s="43"/>
      <c r="AD53" s="43"/>
      <c r="AE53" s="43"/>
      <c r="AF53" s="43"/>
      <c r="AG53" s="43"/>
      <c r="AH53" s="43"/>
      <c r="AI53" s="43"/>
      <c r="AJ53" s="43"/>
      <c r="AK53" s="43"/>
      <c r="AL53" s="43"/>
      <c r="AM53" s="43"/>
      <c r="AN53" s="43"/>
      <c r="AO53" s="43"/>
    </row>
    <row r="54" spans="1:41" ht="15.75" customHeight="1" thickTop="1" thickBot="1">
      <c r="A54" s="35">
        <v>40</v>
      </c>
      <c r="B54" s="90">
        <v>44974</v>
      </c>
      <c r="C54" s="91"/>
      <c r="D54" s="51" t="s">
        <v>94</v>
      </c>
      <c r="E54" s="92" t="s">
        <v>95</v>
      </c>
      <c r="F54" s="93"/>
      <c r="G54" s="93"/>
      <c r="H54" s="93"/>
      <c r="I54" s="93"/>
      <c r="J54" s="93"/>
      <c r="K54" s="93"/>
      <c r="L54" s="91"/>
      <c r="M54" s="94">
        <v>44976</v>
      </c>
      <c r="N54" s="93"/>
      <c r="O54" s="91"/>
      <c r="P54" s="95" t="s">
        <v>74</v>
      </c>
      <c r="Q54" s="93"/>
      <c r="R54" s="91"/>
      <c r="S54" s="96">
        <v>814.38</v>
      </c>
      <c r="T54" s="97"/>
      <c r="U54" s="43"/>
      <c r="V54" s="43"/>
      <c r="W54" s="43"/>
      <c r="X54" s="43"/>
      <c r="Y54" s="43"/>
      <c r="Z54" s="43"/>
      <c r="AA54" s="43"/>
      <c r="AB54" s="43"/>
      <c r="AC54" s="43"/>
      <c r="AD54" s="43"/>
      <c r="AE54" s="43"/>
      <c r="AF54" s="43"/>
      <c r="AG54" s="43"/>
      <c r="AH54" s="43"/>
      <c r="AI54" s="43"/>
      <c r="AJ54" s="43"/>
      <c r="AK54" s="43"/>
      <c r="AL54" s="43"/>
      <c r="AM54" s="43"/>
      <c r="AN54" s="43"/>
      <c r="AO54" s="43"/>
    </row>
    <row r="55" spans="1:41" ht="15.75" customHeight="1" thickTop="1" thickBot="1">
      <c r="A55" s="35">
        <v>41</v>
      </c>
      <c r="B55" s="90">
        <v>44974</v>
      </c>
      <c r="C55" s="91"/>
      <c r="D55" s="51" t="s">
        <v>96</v>
      </c>
      <c r="E55" s="92" t="s">
        <v>97</v>
      </c>
      <c r="F55" s="93"/>
      <c r="G55" s="93"/>
      <c r="H55" s="93"/>
      <c r="I55" s="93"/>
      <c r="J55" s="93"/>
      <c r="K55" s="93"/>
      <c r="L55" s="91"/>
      <c r="M55" s="94">
        <v>44976</v>
      </c>
      <c r="N55" s="93"/>
      <c r="O55" s="91"/>
      <c r="P55" s="95" t="s">
        <v>74</v>
      </c>
      <c r="Q55" s="93"/>
      <c r="R55" s="91"/>
      <c r="S55" s="96">
        <v>7810.8</v>
      </c>
      <c r="T55" s="97"/>
      <c r="U55" s="43"/>
      <c r="V55" s="43"/>
      <c r="W55" s="43"/>
      <c r="X55" s="43"/>
      <c r="Y55" s="43"/>
      <c r="Z55" s="43"/>
      <c r="AA55" s="43"/>
      <c r="AB55" s="43"/>
      <c r="AC55" s="43"/>
      <c r="AD55" s="43"/>
      <c r="AE55" s="43"/>
      <c r="AF55" s="43"/>
      <c r="AG55" s="43"/>
      <c r="AH55" s="43"/>
      <c r="AI55" s="43"/>
      <c r="AJ55" s="43"/>
      <c r="AK55" s="43"/>
      <c r="AL55" s="43"/>
      <c r="AM55" s="43"/>
      <c r="AN55" s="43"/>
      <c r="AO55" s="43"/>
    </row>
    <row r="56" spans="1:41" ht="15.75" customHeight="1" thickTop="1" thickBot="1">
      <c r="A56" s="37">
        <v>42</v>
      </c>
      <c r="B56" s="90">
        <v>44974</v>
      </c>
      <c r="C56" s="91"/>
      <c r="D56" s="51" t="s">
        <v>98</v>
      </c>
      <c r="E56" s="92" t="s">
        <v>99</v>
      </c>
      <c r="F56" s="93"/>
      <c r="G56" s="93"/>
      <c r="H56" s="93"/>
      <c r="I56" s="93"/>
      <c r="J56" s="93"/>
      <c r="K56" s="93"/>
      <c r="L56" s="91"/>
      <c r="M56" s="94">
        <v>44972</v>
      </c>
      <c r="N56" s="93"/>
      <c r="O56" s="91"/>
      <c r="P56" s="95" t="s">
        <v>74</v>
      </c>
      <c r="Q56" s="93"/>
      <c r="R56" s="91"/>
      <c r="S56" s="96">
        <v>201.37</v>
      </c>
      <c r="T56" s="97"/>
      <c r="U56" s="43"/>
      <c r="V56" s="43"/>
      <c r="W56" s="43"/>
      <c r="X56" s="43"/>
      <c r="Y56" s="43"/>
      <c r="Z56" s="43"/>
      <c r="AA56" s="43"/>
      <c r="AB56" s="43"/>
      <c r="AC56" s="43"/>
      <c r="AD56" s="43"/>
      <c r="AE56" s="43"/>
      <c r="AF56" s="43"/>
      <c r="AG56" s="43"/>
      <c r="AH56" s="43"/>
      <c r="AI56" s="43"/>
      <c r="AJ56" s="43"/>
      <c r="AK56" s="43"/>
      <c r="AL56" s="43"/>
      <c r="AM56" s="43"/>
      <c r="AN56" s="43"/>
      <c r="AO56" s="43"/>
    </row>
    <row r="57" spans="1:41" ht="15.75" customHeight="1" thickTop="1" thickBot="1">
      <c r="A57" s="37">
        <v>43</v>
      </c>
      <c r="B57" s="90">
        <v>44974</v>
      </c>
      <c r="C57" s="91"/>
      <c r="D57" s="51" t="s">
        <v>100</v>
      </c>
      <c r="E57" s="92" t="s">
        <v>101</v>
      </c>
      <c r="F57" s="93"/>
      <c r="G57" s="93"/>
      <c r="H57" s="93"/>
      <c r="I57" s="93"/>
      <c r="J57" s="93"/>
      <c r="K57" s="93"/>
      <c r="L57" s="91"/>
      <c r="M57" s="94">
        <v>44972</v>
      </c>
      <c r="N57" s="93"/>
      <c r="O57" s="91"/>
      <c r="P57" s="95" t="s">
        <v>74</v>
      </c>
      <c r="Q57" s="93"/>
      <c r="R57" s="91"/>
      <c r="S57" s="96">
        <v>1809</v>
      </c>
      <c r="T57" s="97"/>
      <c r="U57" s="43"/>
      <c r="V57" s="43"/>
      <c r="W57" s="43"/>
      <c r="X57" s="43"/>
      <c r="Y57" s="43"/>
      <c r="Z57" s="43"/>
      <c r="AA57" s="43"/>
      <c r="AB57" s="43"/>
      <c r="AC57" s="43"/>
      <c r="AD57" s="43"/>
      <c r="AE57" s="43"/>
      <c r="AF57" s="43"/>
      <c r="AG57" s="43"/>
      <c r="AH57" s="43"/>
      <c r="AI57" s="43"/>
      <c r="AJ57" s="43"/>
      <c r="AK57" s="43"/>
      <c r="AL57" s="43"/>
      <c r="AM57" s="43"/>
      <c r="AN57" s="43"/>
      <c r="AO57" s="43"/>
    </row>
    <row r="58" spans="1:41" ht="15.75" customHeight="1" thickTop="1" thickBot="1">
      <c r="A58" s="35">
        <v>44</v>
      </c>
      <c r="B58" s="98">
        <v>44974</v>
      </c>
      <c r="C58" s="99"/>
      <c r="D58" s="52" t="s">
        <v>102</v>
      </c>
      <c r="E58" s="100" t="s">
        <v>103</v>
      </c>
      <c r="F58" s="101"/>
      <c r="G58" s="101"/>
      <c r="H58" s="101"/>
      <c r="I58" s="101"/>
      <c r="J58" s="101"/>
      <c r="K58" s="101"/>
      <c r="L58" s="99"/>
      <c r="M58" s="102">
        <v>44967</v>
      </c>
      <c r="N58" s="101"/>
      <c r="O58" s="99"/>
      <c r="P58" s="103" t="s">
        <v>43</v>
      </c>
      <c r="Q58" s="101"/>
      <c r="R58" s="99"/>
      <c r="S58" s="104">
        <v>239.43</v>
      </c>
      <c r="T58" s="105"/>
      <c r="U58" s="43"/>
      <c r="V58" s="43"/>
      <c r="W58" s="43"/>
      <c r="X58" s="43"/>
      <c r="Y58" s="43"/>
      <c r="Z58" s="43"/>
      <c r="AA58" s="43"/>
      <c r="AB58" s="43"/>
      <c r="AC58" s="43"/>
      <c r="AD58" s="43"/>
      <c r="AE58" s="43"/>
      <c r="AF58" s="43"/>
      <c r="AG58" s="43"/>
      <c r="AH58" s="43"/>
      <c r="AI58" s="43"/>
      <c r="AJ58" s="43"/>
      <c r="AK58" s="43"/>
      <c r="AL58" s="43"/>
      <c r="AM58" s="43"/>
      <c r="AN58" s="43"/>
      <c r="AO58" s="43"/>
    </row>
    <row r="59" spans="1:41" ht="15.75" customHeight="1" thickTop="1" thickBot="1">
      <c r="A59" s="80" t="s">
        <v>104</v>
      </c>
      <c r="B59" s="81"/>
      <c r="C59" s="81"/>
      <c r="D59" s="81"/>
      <c r="E59" s="81"/>
      <c r="F59" s="81"/>
      <c r="G59" s="81"/>
      <c r="H59" s="81"/>
      <c r="I59" s="81"/>
      <c r="J59" s="81"/>
      <c r="K59" s="81"/>
      <c r="L59" s="81"/>
      <c r="M59" s="81"/>
      <c r="N59" s="81"/>
      <c r="O59" s="81"/>
      <c r="P59" s="81"/>
      <c r="Q59" s="81"/>
      <c r="R59" s="82"/>
      <c r="S59" s="83">
        <f>SUM(S15:T58)</f>
        <v>86707.04</v>
      </c>
      <c r="T59" s="82"/>
      <c r="U59" s="43"/>
      <c r="V59" s="43"/>
      <c r="W59" s="43"/>
      <c r="X59" s="43"/>
      <c r="Y59" s="43"/>
      <c r="Z59" s="43"/>
      <c r="AA59" s="43"/>
      <c r="AB59" s="43"/>
      <c r="AC59" s="43"/>
      <c r="AD59" s="43"/>
      <c r="AE59" s="43"/>
      <c r="AF59" s="43"/>
      <c r="AG59" s="43"/>
      <c r="AH59" s="43"/>
      <c r="AI59" s="43"/>
      <c r="AJ59" s="43"/>
      <c r="AK59" s="43"/>
      <c r="AL59" s="43"/>
      <c r="AM59" s="43"/>
      <c r="AN59" s="43"/>
      <c r="AO59" s="43"/>
    </row>
    <row r="60" spans="1:41" ht="15.75" customHeight="1" thickTop="1" thickBot="1">
      <c r="A60" s="84" t="s">
        <v>105</v>
      </c>
      <c r="B60" s="85"/>
      <c r="C60" s="85"/>
      <c r="D60" s="85"/>
      <c r="E60" s="85"/>
      <c r="F60" s="85"/>
      <c r="G60" s="85"/>
      <c r="H60" s="85"/>
      <c r="I60" s="85"/>
      <c r="J60" s="85"/>
      <c r="K60" s="85"/>
      <c r="L60" s="85"/>
      <c r="M60" s="85"/>
      <c r="N60" s="85"/>
      <c r="O60" s="85"/>
      <c r="P60" s="85"/>
      <c r="Q60" s="85"/>
      <c r="R60" s="85"/>
      <c r="S60" s="85"/>
      <c r="T60" s="86"/>
      <c r="U60" s="43"/>
      <c r="V60" s="43"/>
      <c r="W60" s="43"/>
      <c r="X60" s="43"/>
      <c r="Y60" s="43"/>
      <c r="Z60" s="43"/>
      <c r="AA60" s="43"/>
      <c r="AB60" s="43"/>
      <c r="AC60" s="43"/>
      <c r="AD60" s="43"/>
      <c r="AE60" s="43"/>
      <c r="AF60" s="43"/>
      <c r="AG60" s="43"/>
      <c r="AH60" s="43"/>
      <c r="AI60" s="43"/>
      <c r="AJ60" s="43"/>
      <c r="AK60" s="43"/>
      <c r="AL60" s="43"/>
      <c r="AM60" s="43"/>
      <c r="AN60" s="43"/>
      <c r="AO60" s="43"/>
    </row>
    <row r="61" spans="1:41" ht="15.75" customHeight="1">
      <c r="A61" s="87" t="s">
        <v>106</v>
      </c>
      <c r="B61" s="88"/>
      <c r="C61" s="88"/>
      <c r="D61" s="88"/>
      <c r="E61" s="88"/>
      <c r="F61" s="88"/>
      <c r="G61" s="88"/>
      <c r="H61" s="88"/>
      <c r="I61" s="88"/>
      <c r="J61" s="88"/>
      <c r="K61" s="88"/>
      <c r="L61" s="88"/>
      <c r="M61" s="88"/>
      <c r="N61" s="88"/>
      <c r="O61" s="88"/>
      <c r="P61" s="88"/>
      <c r="Q61" s="88"/>
      <c r="R61" s="88"/>
      <c r="S61" s="88"/>
      <c r="T61" s="88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</row>
    <row r="62" spans="1:41" ht="15.75" customHeight="1">
      <c r="A62" s="53"/>
      <c r="B62" s="53"/>
      <c r="C62" s="53"/>
      <c r="D62" s="53"/>
      <c r="E62" s="54"/>
      <c r="F62" s="54"/>
      <c r="G62" s="54"/>
      <c r="H62" s="54"/>
      <c r="I62" s="54"/>
      <c r="J62" s="54"/>
      <c r="K62" s="54"/>
      <c r="L62" s="54"/>
      <c r="M62" s="53"/>
      <c r="N62" s="53"/>
      <c r="O62" s="53"/>
      <c r="P62" s="53"/>
      <c r="Q62" s="53"/>
      <c r="R62" s="53"/>
      <c r="S62" s="53"/>
      <c r="T62" s="55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</row>
    <row r="63" spans="1:41" ht="19.5" customHeight="1">
      <c r="A63" s="56"/>
      <c r="B63" s="56"/>
      <c r="C63" s="56"/>
      <c r="D63" s="56"/>
      <c r="E63" s="54"/>
      <c r="F63" s="54"/>
      <c r="G63" s="54"/>
      <c r="H63" s="54"/>
      <c r="I63" s="54"/>
      <c r="J63" s="54"/>
      <c r="K63" s="54"/>
      <c r="L63" s="54"/>
      <c r="M63" s="56"/>
      <c r="N63" s="56"/>
      <c r="O63" s="56"/>
      <c r="P63" s="56"/>
      <c r="Q63" s="56"/>
      <c r="R63" s="56"/>
      <c r="S63" s="56"/>
      <c r="T63" s="56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</row>
    <row r="64" spans="1:41" ht="19.5" customHeight="1">
      <c r="A64" s="57" t="s">
        <v>107</v>
      </c>
      <c r="B64" s="57"/>
      <c r="C64" s="57"/>
      <c r="D64" s="57"/>
      <c r="E64" s="58"/>
      <c r="F64" s="1"/>
      <c r="G64" s="1"/>
      <c r="H64" s="1"/>
      <c r="I64" s="1"/>
      <c r="J64" s="1"/>
      <c r="K64" s="1"/>
      <c r="L64" s="1"/>
      <c r="M64" s="59"/>
      <c r="N64" s="59"/>
      <c r="O64" s="59"/>
      <c r="P64" s="59"/>
      <c r="Q64" s="59"/>
      <c r="R64" s="59"/>
      <c r="S64" s="59"/>
      <c r="T64" s="59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</row>
    <row r="65" spans="1:41" ht="19.5" customHeight="1">
      <c r="A65" s="59"/>
      <c r="B65" s="59"/>
      <c r="C65" s="59"/>
      <c r="D65" s="59"/>
      <c r="E65" s="1"/>
      <c r="F65" s="1"/>
      <c r="G65" s="1"/>
      <c r="H65" s="1"/>
      <c r="I65" s="1"/>
      <c r="J65" s="1"/>
      <c r="K65" s="1"/>
      <c r="L65" s="1"/>
      <c r="M65" s="59"/>
      <c r="N65" s="59"/>
      <c r="O65" s="59"/>
      <c r="P65" s="59"/>
      <c r="Q65" s="59"/>
      <c r="R65" s="59"/>
      <c r="S65" s="59"/>
      <c r="T65" s="59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</row>
    <row r="66" spans="1:41" ht="19.5" customHeight="1">
      <c r="A66" s="56" t="s">
        <v>108</v>
      </c>
      <c r="B66" s="56"/>
      <c r="C66" s="56"/>
      <c r="D66" s="56"/>
      <c r="E66" s="1"/>
      <c r="F66" s="1"/>
      <c r="G66" s="1"/>
      <c r="H66" s="1"/>
      <c r="I66" s="1"/>
      <c r="J66" s="1"/>
      <c r="K66" s="1"/>
      <c r="L66" s="1"/>
      <c r="M66" s="56"/>
      <c r="N66" s="56"/>
      <c r="O66" s="56"/>
      <c r="P66" s="56"/>
      <c r="Q66" s="56"/>
      <c r="R66" s="56"/>
      <c r="S66" s="56"/>
      <c r="T66" s="56"/>
      <c r="U66" s="54"/>
      <c r="V66" s="54"/>
      <c r="W66" s="54"/>
      <c r="X66" s="54"/>
      <c r="Y66" s="54"/>
      <c r="Z66" s="54"/>
      <c r="AA66" s="54"/>
      <c r="AB66" s="54"/>
      <c r="AC66" s="54"/>
      <c r="AD66" s="54"/>
      <c r="AE66" s="54"/>
      <c r="AF66" s="54"/>
      <c r="AG66" s="54"/>
      <c r="AH66" s="54"/>
      <c r="AI66" s="54"/>
      <c r="AJ66" s="54"/>
      <c r="AK66" s="54"/>
      <c r="AL66" s="54"/>
      <c r="AM66" s="54"/>
      <c r="AN66" s="54"/>
      <c r="AO66" s="54"/>
    </row>
    <row r="67" spans="1:41" ht="19.5" customHeight="1">
      <c r="A67" s="56"/>
      <c r="B67" s="56"/>
      <c r="C67" s="56"/>
      <c r="D67" s="56"/>
      <c r="E67" s="1"/>
      <c r="F67" s="1"/>
      <c r="G67" s="1"/>
      <c r="H67" s="1"/>
      <c r="I67" s="1"/>
      <c r="J67" s="1"/>
      <c r="K67" s="1"/>
      <c r="L67" s="1"/>
      <c r="M67" s="56"/>
      <c r="N67" s="56"/>
      <c r="O67" s="56"/>
      <c r="P67" s="56"/>
      <c r="Q67" s="56"/>
      <c r="R67" s="56"/>
      <c r="S67" s="56"/>
      <c r="T67" s="56"/>
      <c r="U67" s="54"/>
      <c r="V67" s="54"/>
      <c r="W67" s="54"/>
      <c r="X67" s="54"/>
      <c r="Y67" s="54"/>
      <c r="Z67" s="54"/>
      <c r="AA67" s="54"/>
      <c r="AB67" s="54"/>
      <c r="AC67" s="54"/>
      <c r="AD67" s="54"/>
      <c r="AE67" s="54"/>
      <c r="AF67" s="54"/>
      <c r="AG67" s="54"/>
      <c r="AH67" s="54"/>
      <c r="AI67" s="54"/>
      <c r="AJ67" s="54"/>
      <c r="AK67" s="54"/>
      <c r="AL67" s="54"/>
      <c r="AM67" s="54"/>
      <c r="AN67" s="54"/>
      <c r="AO67" s="54"/>
    </row>
    <row r="68" spans="1:41" ht="19.5" customHeight="1">
      <c r="A68" s="56"/>
      <c r="B68" s="56"/>
      <c r="C68" s="56"/>
      <c r="D68" s="56"/>
      <c r="E68" s="1"/>
      <c r="F68" s="1"/>
      <c r="G68" s="1"/>
      <c r="H68" s="1"/>
      <c r="I68" s="1"/>
      <c r="J68" s="1"/>
      <c r="K68" s="1"/>
      <c r="L68" s="1"/>
      <c r="M68" s="56"/>
      <c r="N68" s="56"/>
      <c r="O68" s="56"/>
      <c r="P68" s="56"/>
      <c r="Q68" s="59"/>
      <c r="R68" s="56"/>
      <c r="S68" s="56"/>
      <c r="T68" s="56"/>
      <c r="U68" s="54"/>
      <c r="V68" s="54"/>
      <c r="W68" s="54"/>
      <c r="X68" s="54"/>
      <c r="Y68" s="54"/>
      <c r="Z68" s="54"/>
      <c r="AA68" s="54"/>
      <c r="AB68" s="54"/>
      <c r="AC68" s="54"/>
      <c r="AD68" s="54"/>
      <c r="AE68" s="54"/>
      <c r="AF68" s="54"/>
      <c r="AG68" s="54"/>
      <c r="AH68" s="54"/>
      <c r="AI68" s="54"/>
      <c r="AJ68" s="54"/>
      <c r="AK68" s="54"/>
      <c r="AL68" s="54"/>
      <c r="AM68" s="54"/>
      <c r="AN68" s="54"/>
      <c r="AO68" s="54"/>
    </row>
    <row r="69" spans="1:41" ht="19.5" customHeight="1">
      <c r="A69" s="60"/>
      <c r="B69" s="60"/>
      <c r="C69" s="60"/>
      <c r="D69" s="60"/>
      <c r="E69" s="61"/>
      <c r="F69" s="89" t="s">
        <v>109</v>
      </c>
      <c r="G69" s="88"/>
      <c r="H69" s="88"/>
      <c r="I69" s="88"/>
      <c r="J69" s="88"/>
      <c r="K69" s="88"/>
      <c r="L69" s="88"/>
      <c r="M69" s="60"/>
      <c r="N69" s="60"/>
      <c r="O69" s="60"/>
      <c r="P69" s="60"/>
      <c r="Q69" s="60"/>
      <c r="R69" s="60"/>
      <c r="S69" s="60"/>
      <c r="T69" s="60"/>
      <c r="U69" s="54"/>
      <c r="V69" s="54"/>
      <c r="W69" s="54"/>
      <c r="X69" s="54"/>
      <c r="Y69" s="54"/>
      <c r="Z69" s="54"/>
      <c r="AA69" s="54"/>
      <c r="AB69" s="54"/>
      <c r="AC69" s="54"/>
      <c r="AD69" s="54"/>
      <c r="AE69" s="54"/>
      <c r="AF69" s="54"/>
      <c r="AG69" s="54"/>
      <c r="AH69" s="54"/>
      <c r="AI69" s="54"/>
      <c r="AJ69" s="54"/>
      <c r="AK69" s="54"/>
      <c r="AL69" s="54"/>
      <c r="AM69" s="54"/>
      <c r="AN69" s="54"/>
      <c r="AO69" s="54"/>
    </row>
    <row r="70" spans="1:41" ht="15.75" customHeight="1">
      <c r="A70" s="62" t="s">
        <v>110</v>
      </c>
      <c r="B70" s="62"/>
      <c r="C70" s="62"/>
      <c r="D70" s="62"/>
      <c r="E70" s="63"/>
      <c r="F70" s="63"/>
      <c r="G70" s="63"/>
      <c r="H70" s="63"/>
      <c r="I70" s="63"/>
      <c r="J70" s="63"/>
      <c r="K70" s="63"/>
      <c r="L70" s="63"/>
      <c r="M70" s="62"/>
      <c r="N70" s="62"/>
      <c r="O70" s="62"/>
      <c r="P70" s="62"/>
      <c r="Q70" s="62"/>
      <c r="R70" s="62"/>
      <c r="S70" s="62"/>
      <c r="T70" s="62"/>
      <c r="U70" s="1" t="s">
        <v>111</v>
      </c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</row>
    <row r="71" spans="1:41" ht="15.75" customHeight="1">
      <c r="A71" s="1"/>
      <c r="B71" s="1"/>
      <c r="C71" s="1"/>
      <c r="D71" s="1"/>
      <c r="E71" s="64"/>
      <c r="F71" s="64"/>
      <c r="G71" s="64"/>
      <c r="H71" s="64"/>
      <c r="I71" s="64"/>
      <c r="J71" s="64"/>
      <c r="K71" s="64"/>
      <c r="L71" s="64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</row>
    <row r="72" spans="1:41" ht="15.75" customHeight="1">
      <c r="A72" s="1"/>
      <c r="B72" s="1"/>
      <c r="C72" s="1"/>
      <c r="D72" s="1"/>
      <c r="E72" s="65"/>
      <c r="F72" s="65"/>
      <c r="G72" s="65"/>
      <c r="H72" s="65"/>
      <c r="I72" s="65"/>
      <c r="J72" s="65"/>
      <c r="K72" s="65"/>
      <c r="L72" s="65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</row>
    <row r="73" spans="1:41" ht="15.75" customHeight="1">
      <c r="A73" s="66"/>
      <c r="B73" s="1"/>
      <c r="C73" s="1"/>
      <c r="D73" s="1"/>
      <c r="E73" s="65"/>
      <c r="F73" s="65"/>
      <c r="G73" s="65"/>
      <c r="H73" s="65"/>
      <c r="I73" s="65"/>
      <c r="J73" s="65"/>
      <c r="K73" s="65"/>
      <c r="L73" s="65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67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</row>
    <row r="74" spans="1:41" ht="15.75" customHeight="1">
      <c r="A74" s="68"/>
      <c r="B74" s="1"/>
      <c r="C74" s="1"/>
      <c r="D74" s="1"/>
      <c r="E74" s="65"/>
      <c r="F74" s="65"/>
      <c r="G74" s="65"/>
      <c r="H74" s="65"/>
      <c r="I74" s="65"/>
      <c r="J74" s="65"/>
      <c r="K74" s="65"/>
      <c r="L74" s="65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</row>
    <row r="75" spans="1:41" ht="15.75" customHeight="1">
      <c r="A75" s="1"/>
      <c r="B75" s="1"/>
      <c r="C75" s="1"/>
      <c r="D75" s="1"/>
      <c r="E75" s="53"/>
      <c r="F75" s="53"/>
      <c r="G75" s="53"/>
      <c r="H75" s="53"/>
      <c r="I75" s="53"/>
      <c r="J75" s="53"/>
      <c r="K75" s="53"/>
      <c r="L75" s="53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</row>
    <row r="76" spans="1:41" ht="15.75" customHeight="1">
      <c r="A76" s="68"/>
      <c r="B76" s="1"/>
      <c r="C76" s="1"/>
      <c r="D76" s="1"/>
      <c r="E76" s="56"/>
      <c r="F76" s="56"/>
      <c r="G76" s="56"/>
      <c r="H76" s="56"/>
      <c r="I76" s="56"/>
      <c r="J76" s="56"/>
      <c r="K76" s="56"/>
      <c r="L76" s="56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</row>
    <row r="77" spans="1:41" ht="15.75" customHeight="1">
      <c r="A77" s="1"/>
      <c r="B77" s="1"/>
      <c r="C77" s="1"/>
      <c r="D77" s="1"/>
      <c r="E77" s="59"/>
      <c r="F77" s="59"/>
      <c r="G77" s="59"/>
      <c r="H77" s="59"/>
      <c r="I77" s="59"/>
      <c r="J77" s="59"/>
      <c r="K77" s="59"/>
      <c r="L77" s="59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</row>
    <row r="78" spans="1:41" ht="15.75" customHeight="1">
      <c r="A78" s="68"/>
      <c r="B78" s="1"/>
      <c r="C78" s="1"/>
      <c r="D78" s="1"/>
      <c r="E78" s="59"/>
      <c r="F78" s="59"/>
      <c r="G78" s="59"/>
      <c r="H78" s="59"/>
      <c r="I78" s="59"/>
      <c r="J78" s="59"/>
      <c r="K78" s="59"/>
      <c r="L78" s="59"/>
      <c r="M78" s="1"/>
      <c r="N78" s="1"/>
      <c r="O78" s="1"/>
      <c r="P78" s="1"/>
      <c r="Q78" s="1"/>
      <c r="R78" s="1"/>
      <c r="S78" s="1"/>
      <c r="T78" s="1"/>
      <c r="U78" s="69"/>
      <c r="V78" s="69"/>
      <c r="W78" s="69"/>
      <c r="X78" s="69"/>
      <c r="Y78" s="69"/>
      <c r="Z78" s="69"/>
      <c r="AA78" s="69"/>
      <c r="AB78" s="69"/>
      <c r="AC78" s="69"/>
      <c r="AD78" s="69"/>
      <c r="AE78" s="69"/>
      <c r="AF78" s="69"/>
      <c r="AG78" s="69"/>
      <c r="AH78" s="69"/>
      <c r="AI78" s="69"/>
      <c r="AJ78" s="69"/>
      <c r="AK78" s="69"/>
      <c r="AL78" s="69"/>
      <c r="AM78" s="69"/>
      <c r="AN78" s="69"/>
      <c r="AO78" s="69"/>
    </row>
    <row r="79" spans="1:41" ht="15.75" customHeight="1">
      <c r="A79" s="68"/>
      <c r="B79" s="1"/>
      <c r="C79" s="1"/>
      <c r="D79" s="1"/>
      <c r="E79" s="59"/>
      <c r="F79" s="59"/>
      <c r="G79" s="59"/>
      <c r="H79" s="59"/>
      <c r="I79" s="59"/>
      <c r="J79" s="59"/>
      <c r="K79" s="59"/>
      <c r="L79" s="59"/>
      <c r="M79" s="1"/>
      <c r="N79" s="1"/>
      <c r="O79" s="1"/>
      <c r="P79" s="1"/>
      <c r="Q79" s="1"/>
      <c r="R79" s="1"/>
      <c r="S79" s="1"/>
      <c r="T79" s="1"/>
      <c r="U79" s="69"/>
      <c r="V79" s="69"/>
      <c r="W79" s="69"/>
      <c r="X79" s="69"/>
      <c r="Y79" s="69"/>
      <c r="Z79" s="69"/>
      <c r="AA79" s="69"/>
      <c r="AB79" s="69"/>
      <c r="AC79" s="69"/>
      <c r="AD79" s="69"/>
      <c r="AE79" s="69"/>
      <c r="AF79" s="69"/>
      <c r="AG79" s="69"/>
      <c r="AH79" s="69"/>
      <c r="AI79" s="69"/>
      <c r="AJ79" s="69"/>
      <c r="AK79" s="69"/>
      <c r="AL79" s="69"/>
      <c r="AM79" s="69"/>
      <c r="AN79" s="69"/>
      <c r="AO79" s="69"/>
    </row>
    <row r="80" spans="1:41" ht="15.75" customHeight="1">
      <c r="A80" s="68"/>
      <c r="B80" s="1"/>
      <c r="C80" s="1"/>
      <c r="D80" s="1"/>
      <c r="E80" s="59"/>
      <c r="F80" s="59"/>
      <c r="G80" s="59"/>
      <c r="H80" s="59"/>
      <c r="I80" s="59"/>
      <c r="J80" s="59"/>
      <c r="K80" s="59"/>
      <c r="L80" s="59"/>
      <c r="M80" s="1"/>
      <c r="N80" s="1"/>
      <c r="O80" s="1"/>
      <c r="P80" s="1"/>
      <c r="Q80" s="1"/>
      <c r="R80" s="1"/>
      <c r="S80" s="1"/>
      <c r="T80" s="1"/>
      <c r="U80" s="69"/>
      <c r="V80" s="69"/>
      <c r="W80" s="69"/>
      <c r="X80" s="69"/>
      <c r="Y80" s="69"/>
      <c r="Z80" s="69"/>
      <c r="AA80" s="69"/>
      <c r="AB80" s="69"/>
      <c r="AC80" s="69"/>
      <c r="AD80" s="69"/>
      <c r="AE80" s="69"/>
      <c r="AF80" s="69"/>
      <c r="AG80" s="69"/>
      <c r="AH80" s="69"/>
      <c r="AI80" s="69"/>
      <c r="AJ80" s="69"/>
      <c r="AK80" s="69"/>
      <c r="AL80" s="69"/>
      <c r="AM80" s="69"/>
      <c r="AN80" s="69"/>
      <c r="AO80" s="69"/>
    </row>
    <row r="81" spans="1:41" ht="15.75" customHeight="1">
      <c r="A81" s="68"/>
      <c r="B81" s="1"/>
      <c r="C81" s="1"/>
      <c r="D81" s="1"/>
      <c r="E81" s="59"/>
      <c r="F81" s="59"/>
      <c r="G81" s="59"/>
      <c r="H81" s="59"/>
      <c r="I81" s="59"/>
      <c r="J81" s="59"/>
      <c r="K81" s="59"/>
      <c r="L81" s="59"/>
      <c r="M81" s="1"/>
      <c r="N81" s="1"/>
      <c r="O81" s="1"/>
      <c r="P81" s="1"/>
      <c r="Q81" s="1"/>
      <c r="R81" s="1"/>
      <c r="S81" s="1"/>
      <c r="T81" s="1"/>
      <c r="U81" s="69"/>
      <c r="V81" s="69"/>
      <c r="W81" s="69"/>
      <c r="X81" s="69"/>
      <c r="Y81" s="69"/>
      <c r="Z81" s="69"/>
      <c r="AA81" s="69"/>
      <c r="AB81" s="69"/>
      <c r="AC81" s="69"/>
      <c r="AD81" s="69"/>
      <c r="AE81" s="69"/>
      <c r="AF81" s="69"/>
      <c r="AG81" s="69"/>
      <c r="AH81" s="69"/>
      <c r="AI81" s="69"/>
      <c r="AJ81" s="69"/>
      <c r="AK81" s="69"/>
      <c r="AL81" s="69"/>
      <c r="AM81" s="69"/>
      <c r="AN81" s="69"/>
      <c r="AO81" s="69"/>
    </row>
    <row r="82" spans="1:41" ht="15.75" customHeight="1">
      <c r="A82" s="68"/>
      <c r="B82" s="1"/>
      <c r="C82" s="1"/>
      <c r="D82" s="1"/>
      <c r="E82" s="59"/>
      <c r="F82" s="59"/>
      <c r="G82" s="59"/>
      <c r="H82" s="59"/>
      <c r="I82" s="59"/>
      <c r="J82" s="59"/>
      <c r="K82" s="59"/>
      <c r="L82" s="59"/>
      <c r="M82" s="1"/>
      <c r="N82" s="1"/>
      <c r="O82" s="1"/>
      <c r="P82" s="1"/>
      <c r="Q82" s="1"/>
      <c r="R82" s="1"/>
      <c r="S82" s="1"/>
      <c r="T82" s="1"/>
      <c r="U82" s="69"/>
      <c r="V82" s="69"/>
      <c r="W82" s="69"/>
      <c r="X82" s="69"/>
      <c r="Y82" s="69"/>
      <c r="Z82" s="69"/>
      <c r="AA82" s="69"/>
      <c r="AB82" s="69"/>
      <c r="AC82" s="69"/>
      <c r="AD82" s="69"/>
      <c r="AE82" s="69"/>
      <c r="AF82" s="69"/>
      <c r="AG82" s="69"/>
      <c r="AH82" s="69"/>
      <c r="AI82" s="69"/>
      <c r="AJ82" s="69"/>
      <c r="AK82" s="69"/>
      <c r="AL82" s="69"/>
      <c r="AM82" s="69"/>
      <c r="AN82" s="69"/>
      <c r="AO82" s="69"/>
    </row>
    <row r="83" spans="1:41" ht="15.75" customHeight="1">
      <c r="A83" s="68"/>
      <c r="B83" s="1"/>
      <c r="C83" s="1"/>
      <c r="D83" s="1"/>
      <c r="E83" s="59"/>
      <c r="F83" s="59"/>
      <c r="G83" s="59"/>
      <c r="H83" s="59"/>
      <c r="I83" s="59"/>
      <c r="J83" s="59"/>
      <c r="K83" s="59"/>
      <c r="L83" s="59"/>
      <c r="M83" s="1"/>
      <c r="N83" s="1"/>
      <c r="O83" s="1"/>
      <c r="P83" s="1"/>
      <c r="Q83" s="1"/>
      <c r="R83" s="1"/>
      <c r="S83" s="1"/>
      <c r="T83" s="1"/>
      <c r="U83" s="69"/>
      <c r="V83" s="69"/>
      <c r="W83" s="69"/>
      <c r="X83" s="69"/>
      <c r="Y83" s="69"/>
      <c r="Z83" s="69"/>
      <c r="AA83" s="69"/>
      <c r="AB83" s="69"/>
      <c r="AC83" s="69"/>
      <c r="AD83" s="69"/>
      <c r="AE83" s="69"/>
      <c r="AF83" s="69"/>
      <c r="AG83" s="69"/>
      <c r="AH83" s="69"/>
      <c r="AI83" s="69"/>
      <c r="AJ83" s="69"/>
      <c r="AK83" s="69"/>
      <c r="AL83" s="69"/>
      <c r="AM83" s="69"/>
      <c r="AN83" s="69"/>
      <c r="AO83" s="69"/>
    </row>
    <row r="84" spans="1:41" ht="15.75" customHeight="1">
      <c r="A84" s="68"/>
      <c r="B84" s="1"/>
      <c r="C84" s="1"/>
      <c r="D84" s="1"/>
      <c r="E84" s="59"/>
      <c r="F84" s="59"/>
      <c r="G84" s="59"/>
      <c r="H84" s="59"/>
      <c r="I84" s="59"/>
      <c r="J84" s="59"/>
      <c r="K84" s="59"/>
      <c r="L84" s="59"/>
      <c r="M84" s="1"/>
      <c r="N84" s="1"/>
      <c r="O84" s="1"/>
      <c r="P84" s="1"/>
      <c r="Q84" s="1"/>
      <c r="R84" s="1"/>
      <c r="S84" s="1"/>
      <c r="T84" s="1"/>
      <c r="U84" s="69"/>
      <c r="V84" s="69"/>
      <c r="W84" s="69"/>
      <c r="X84" s="69"/>
      <c r="Y84" s="69"/>
      <c r="Z84" s="69"/>
      <c r="AA84" s="69"/>
      <c r="AB84" s="69"/>
      <c r="AC84" s="69"/>
      <c r="AD84" s="69"/>
      <c r="AE84" s="69"/>
      <c r="AF84" s="69"/>
      <c r="AG84" s="69"/>
      <c r="AH84" s="69"/>
      <c r="AI84" s="69"/>
      <c r="AJ84" s="69"/>
      <c r="AK84" s="69"/>
      <c r="AL84" s="69"/>
      <c r="AM84" s="69"/>
      <c r="AN84" s="69"/>
      <c r="AO84" s="69"/>
    </row>
    <row r="85" spans="1:41" ht="15.75" customHeight="1">
      <c r="A85" s="68"/>
      <c r="B85" s="1"/>
      <c r="C85" s="1"/>
      <c r="D85" s="1"/>
      <c r="E85" s="59"/>
      <c r="F85" s="59"/>
      <c r="G85" s="59"/>
      <c r="H85" s="59"/>
      <c r="I85" s="59"/>
      <c r="J85" s="59"/>
      <c r="K85" s="59"/>
      <c r="L85" s="59"/>
      <c r="M85" s="1"/>
      <c r="N85" s="1"/>
      <c r="O85" s="1"/>
      <c r="P85" s="1"/>
      <c r="Q85" s="1"/>
      <c r="R85" s="1"/>
      <c r="S85" s="1"/>
      <c r="T85" s="1"/>
      <c r="U85" s="69"/>
      <c r="V85" s="69"/>
      <c r="W85" s="69"/>
      <c r="X85" s="69"/>
      <c r="Y85" s="69"/>
      <c r="Z85" s="69"/>
      <c r="AA85" s="69"/>
      <c r="AB85" s="69"/>
      <c r="AC85" s="69"/>
      <c r="AD85" s="69"/>
      <c r="AE85" s="69"/>
      <c r="AF85" s="69"/>
      <c r="AG85" s="69"/>
      <c r="AH85" s="69"/>
      <c r="AI85" s="69"/>
      <c r="AJ85" s="69"/>
      <c r="AK85" s="69"/>
      <c r="AL85" s="69"/>
      <c r="AM85" s="69"/>
      <c r="AN85" s="69"/>
      <c r="AO85" s="69"/>
    </row>
    <row r="86" spans="1:41" ht="15.75" customHeight="1">
      <c r="A86" s="68"/>
      <c r="B86" s="1"/>
      <c r="C86" s="1"/>
      <c r="D86" s="1"/>
      <c r="E86" s="59"/>
      <c r="F86" s="59"/>
      <c r="G86" s="59"/>
      <c r="H86" s="59"/>
      <c r="I86" s="59"/>
      <c r="J86" s="59"/>
      <c r="K86" s="59"/>
      <c r="L86" s="59"/>
      <c r="M86" s="1"/>
      <c r="N86" s="1"/>
      <c r="O86" s="1"/>
      <c r="P86" s="1"/>
      <c r="Q86" s="1"/>
      <c r="R86" s="1"/>
      <c r="S86" s="1"/>
      <c r="T86" s="1"/>
      <c r="U86" s="69"/>
      <c r="V86" s="69"/>
      <c r="W86" s="69"/>
      <c r="X86" s="69"/>
      <c r="Y86" s="69"/>
      <c r="Z86" s="69"/>
      <c r="AA86" s="69"/>
      <c r="AB86" s="69"/>
      <c r="AC86" s="69"/>
      <c r="AD86" s="69"/>
      <c r="AE86" s="69"/>
      <c r="AF86" s="69"/>
      <c r="AG86" s="69"/>
      <c r="AH86" s="69"/>
      <c r="AI86" s="69"/>
      <c r="AJ86" s="69"/>
      <c r="AK86" s="69"/>
      <c r="AL86" s="69"/>
      <c r="AM86" s="69"/>
      <c r="AN86" s="69"/>
      <c r="AO86" s="69"/>
    </row>
    <row r="87" spans="1:41" ht="15.75" customHeight="1">
      <c r="A87" s="68"/>
      <c r="B87" s="1"/>
      <c r="C87" s="1"/>
      <c r="D87" s="1"/>
      <c r="E87" s="59"/>
      <c r="F87" s="59"/>
      <c r="G87" s="59"/>
      <c r="H87" s="59"/>
      <c r="I87" s="59"/>
      <c r="J87" s="59"/>
      <c r="K87" s="59"/>
      <c r="L87" s="59"/>
      <c r="M87" s="1"/>
      <c r="N87" s="1"/>
      <c r="O87" s="1"/>
      <c r="P87" s="1"/>
      <c r="Q87" s="1"/>
      <c r="R87" s="1"/>
      <c r="S87" s="1"/>
      <c r="T87" s="1"/>
      <c r="U87" s="69"/>
      <c r="V87" s="69"/>
      <c r="W87" s="69"/>
      <c r="X87" s="69"/>
      <c r="Y87" s="69"/>
      <c r="Z87" s="69"/>
      <c r="AA87" s="69"/>
      <c r="AB87" s="69"/>
      <c r="AC87" s="69"/>
      <c r="AD87" s="69"/>
      <c r="AE87" s="69"/>
      <c r="AF87" s="69"/>
      <c r="AG87" s="69"/>
      <c r="AH87" s="69"/>
      <c r="AI87" s="69"/>
      <c r="AJ87" s="69"/>
      <c r="AK87" s="69"/>
      <c r="AL87" s="69"/>
      <c r="AM87" s="69"/>
      <c r="AN87" s="69"/>
      <c r="AO87" s="69"/>
    </row>
    <row r="88" spans="1:41" ht="15.75" customHeight="1">
      <c r="A88" s="68"/>
      <c r="B88" s="1"/>
      <c r="C88" s="1"/>
      <c r="D88" s="1"/>
      <c r="E88" s="59"/>
      <c r="F88" s="59"/>
      <c r="G88" s="59"/>
      <c r="H88" s="59"/>
      <c r="I88" s="59"/>
      <c r="J88" s="59"/>
      <c r="K88" s="59"/>
      <c r="L88" s="59"/>
      <c r="M88" s="1"/>
      <c r="N88" s="1"/>
      <c r="O88" s="1"/>
      <c r="P88" s="1"/>
      <c r="Q88" s="1"/>
      <c r="R88" s="1"/>
      <c r="S88" s="1"/>
      <c r="T88" s="1"/>
      <c r="U88" s="69"/>
      <c r="V88" s="69"/>
      <c r="W88" s="69"/>
      <c r="X88" s="69"/>
      <c r="Y88" s="69"/>
      <c r="Z88" s="69"/>
      <c r="AA88" s="69"/>
      <c r="AB88" s="69"/>
      <c r="AC88" s="69"/>
      <c r="AD88" s="69"/>
      <c r="AE88" s="69"/>
      <c r="AF88" s="69"/>
      <c r="AG88" s="69"/>
      <c r="AH88" s="69"/>
      <c r="AI88" s="69"/>
      <c r="AJ88" s="69"/>
      <c r="AK88" s="69"/>
      <c r="AL88" s="69"/>
      <c r="AM88" s="69"/>
      <c r="AN88" s="69"/>
      <c r="AO88" s="69"/>
    </row>
    <row r="89" spans="1:41" ht="15.75" customHeight="1">
      <c r="A89" s="68"/>
      <c r="B89" s="1"/>
      <c r="C89" s="1"/>
      <c r="D89" s="1"/>
      <c r="E89" s="59"/>
      <c r="F89" s="59"/>
      <c r="G89" s="59"/>
      <c r="H89" s="59"/>
      <c r="I89" s="59"/>
      <c r="J89" s="59"/>
      <c r="K89" s="59"/>
      <c r="L89" s="59"/>
      <c r="M89" s="1"/>
      <c r="N89" s="1"/>
      <c r="O89" s="1"/>
      <c r="P89" s="1"/>
      <c r="Q89" s="1"/>
      <c r="R89" s="1"/>
      <c r="S89" s="1"/>
      <c r="T89" s="1"/>
      <c r="U89" s="69"/>
      <c r="V89" s="69"/>
      <c r="W89" s="69"/>
      <c r="X89" s="69"/>
      <c r="Y89" s="69"/>
      <c r="Z89" s="69"/>
      <c r="AA89" s="69"/>
      <c r="AB89" s="69"/>
      <c r="AC89" s="69"/>
      <c r="AD89" s="69"/>
      <c r="AE89" s="69"/>
      <c r="AF89" s="69"/>
      <c r="AG89" s="69"/>
      <c r="AH89" s="69"/>
      <c r="AI89" s="69"/>
      <c r="AJ89" s="69"/>
      <c r="AK89" s="69"/>
      <c r="AL89" s="69"/>
      <c r="AM89" s="69"/>
      <c r="AN89" s="69"/>
      <c r="AO89" s="69"/>
    </row>
    <row r="90" spans="1:41" ht="15.75" customHeight="1">
      <c r="A90" s="68"/>
      <c r="B90" s="1"/>
      <c r="C90" s="1"/>
      <c r="D90" s="1"/>
      <c r="E90" s="59"/>
      <c r="F90" s="59"/>
      <c r="G90" s="59"/>
      <c r="H90" s="59"/>
      <c r="I90" s="59"/>
      <c r="J90" s="59"/>
      <c r="K90" s="59"/>
      <c r="L90" s="59"/>
      <c r="M90" s="1"/>
      <c r="N90" s="1"/>
      <c r="O90" s="1"/>
      <c r="P90" s="1"/>
      <c r="Q90" s="1"/>
      <c r="R90" s="1"/>
      <c r="S90" s="1"/>
      <c r="T90" s="1"/>
      <c r="U90" s="69"/>
      <c r="V90" s="69"/>
      <c r="W90" s="69"/>
      <c r="X90" s="69"/>
      <c r="Y90" s="69"/>
      <c r="Z90" s="69"/>
      <c r="AA90" s="69"/>
      <c r="AB90" s="69"/>
      <c r="AC90" s="69"/>
      <c r="AD90" s="69"/>
      <c r="AE90" s="69"/>
      <c r="AF90" s="69"/>
      <c r="AG90" s="69"/>
      <c r="AH90" s="69"/>
      <c r="AI90" s="69"/>
      <c r="AJ90" s="69"/>
      <c r="AK90" s="69"/>
      <c r="AL90" s="69"/>
      <c r="AM90" s="69"/>
      <c r="AN90" s="69"/>
      <c r="AO90" s="69"/>
    </row>
    <row r="91" spans="1:41" ht="15.75" customHeight="1">
      <c r="A91" s="68"/>
      <c r="B91" s="1"/>
      <c r="C91" s="1"/>
      <c r="D91" s="1"/>
      <c r="E91" s="59"/>
      <c r="F91" s="59"/>
      <c r="G91" s="59"/>
      <c r="H91" s="59"/>
      <c r="I91" s="59"/>
      <c r="J91" s="59"/>
      <c r="K91" s="59"/>
      <c r="L91" s="59"/>
      <c r="M91" s="1"/>
      <c r="N91" s="1"/>
      <c r="O91" s="1"/>
      <c r="P91" s="1"/>
      <c r="Q91" s="1"/>
      <c r="R91" s="1"/>
      <c r="S91" s="1"/>
      <c r="T91" s="1"/>
      <c r="U91" s="69"/>
      <c r="V91" s="69"/>
      <c r="W91" s="69"/>
      <c r="X91" s="69"/>
      <c r="Y91" s="69"/>
      <c r="Z91" s="69"/>
      <c r="AA91" s="69"/>
      <c r="AB91" s="69"/>
      <c r="AC91" s="69"/>
      <c r="AD91" s="69"/>
      <c r="AE91" s="69"/>
      <c r="AF91" s="69"/>
      <c r="AG91" s="69"/>
      <c r="AH91" s="69"/>
      <c r="AI91" s="69"/>
      <c r="AJ91" s="69"/>
      <c r="AK91" s="69"/>
      <c r="AL91" s="69"/>
      <c r="AM91" s="69"/>
      <c r="AN91" s="69"/>
      <c r="AO91" s="69"/>
    </row>
    <row r="92" spans="1:41" ht="15.75" customHeight="1">
      <c r="A92" s="68"/>
      <c r="B92" s="1"/>
      <c r="C92" s="1"/>
      <c r="D92" s="1"/>
      <c r="E92" s="59"/>
      <c r="F92" s="59"/>
      <c r="G92" s="59"/>
      <c r="H92" s="59"/>
      <c r="I92" s="59"/>
      <c r="J92" s="59"/>
      <c r="K92" s="59"/>
      <c r="L92" s="59"/>
      <c r="M92" s="1"/>
      <c r="N92" s="1"/>
      <c r="O92" s="1"/>
      <c r="P92" s="1"/>
      <c r="Q92" s="1"/>
      <c r="R92" s="1"/>
      <c r="S92" s="1"/>
      <c r="T92" s="1"/>
      <c r="U92" s="69"/>
      <c r="V92" s="69"/>
      <c r="W92" s="69"/>
      <c r="X92" s="69"/>
      <c r="Y92" s="69"/>
      <c r="Z92" s="69"/>
      <c r="AA92" s="69"/>
      <c r="AB92" s="69"/>
      <c r="AC92" s="69"/>
      <c r="AD92" s="69"/>
      <c r="AE92" s="69"/>
      <c r="AF92" s="69"/>
      <c r="AG92" s="69"/>
      <c r="AH92" s="69"/>
      <c r="AI92" s="69"/>
      <c r="AJ92" s="69"/>
      <c r="AK92" s="69"/>
      <c r="AL92" s="69"/>
      <c r="AM92" s="69"/>
      <c r="AN92" s="69"/>
      <c r="AO92" s="69"/>
    </row>
    <row r="93" spans="1:41" ht="15.75" customHeight="1">
      <c r="A93" s="68"/>
      <c r="B93" s="1"/>
      <c r="C93" s="1"/>
      <c r="D93" s="1"/>
      <c r="E93" s="59"/>
      <c r="F93" s="59"/>
      <c r="G93" s="59"/>
      <c r="H93" s="59"/>
      <c r="I93" s="59"/>
      <c r="J93" s="59"/>
      <c r="K93" s="59"/>
      <c r="L93" s="59"/>
      <c r="M93" s="1"/>
      <c r="N93" s="1"/>
      <c r="O93" s="1"/>
      <c r="P93" s="1"/>
      <c r="Q93" s="1"/>
      <c r="R93" s="1"/>
      <c r="S93" s="1"/>
      <c r="T93" s="1"/>
      <c r="U93" s="69"/>
      <c r="V93" s="69"/>
      <c r="W93" s="69"/>
      <c r="X93" s="69"/>
      <c r="Y93" s="69"/>
      <c r="Z93" s="69"/>
      <c r="AA93" s="69"/>
      <c r="AB93" s="69"/>
      <c r="AC93" s="69"/>
      <c r="AD93" s="69"/>
      <c r="AE93" s="69"/>
      <c r="AF93" s="69"/>
      <c r="AG93" s="69"/>
      <c r="AH93" s="69"/>
      <c r="AI93" s="69"/>
      <c r="AJ93" s="69"/>
      <c r="AK93" s="69"/>
      <c r="AL93" s="69"/>
      <c r="AM93" s="69"/>
      <c r="AN93" s="69"/>
      <c r="AO93" s="69"/>
    </row>
    <row r="94" spans="1:41" ht="15.75" customHeight="1">
      <c r="A94" s="68"/>
      <c r="B94" s="1"/>
      <c r="C94" s="1"/>
      <c r="D94" s="1"/>
      <c r="E94" s="59"/>
      <c r="F94" s="59"/>
      <c r="G94" s="59"/>
      <c r="H94" s="59"/>
      <c r="I94" s="59"/>
      <c r="J94" s="59"/>
      <c r="K94" s="59"/>
      <c r="L94" s="59"/>
      <c r="M94" s="1"/>
      <c r="N94" s="1"/>
      <c r="O94" s="1"/>
      <c r="P94" s="1"/>
      <c r="Q94" s="1"/>
      <c r="R94" s="1"/>
      <c r="S94" s="1"/>
      <c r="T94" s="1"/>
      <c r="U94" s="69"/>
      <c r="V94" s="69"/>
      <c r="W94" s="69"/>
      <c r="X94" s="69"/>
      <c r="Y94" s="69"/>
      <c r="Z94" s="69"/>
      <c r="AA94" s="69"/>
      <c r="AB94" s="69"/>
      <c r="AC94" s="69"/>
      <c r="AD94" s="69"/>
      <c r="AE94" s="69"/>
      <c r="AF94" s="69"/>
      <c r="AG94" s="69"/>
      <c r="AH94" s="69"/>
      <c r="AI94" s="69"/>
      <c r="AJ94" s="69"/>
      <c r="AK94" s="69"/>
      <c r="AL94" s="69"/>
      <c r="AM94" s="69"/>
      <c r="AN94" s="69"/>
      <c r="AO94" s="69"/>
    </row>
    <row r="95" spans="1:41" ht="15.75" customHeight="1">
      <c r="A95" s="68"/>
      <c r="B95" s="1"/>
      <c r="C95" s="1"/>
      <c r="D95" s="1"/>
      <c r="E95" s="59"/>
      <c r="F95" s="59"/>
      <c r="G95" s="59"/>
      <c r="H95" s="59"/>
      <c r="I95" s="59"/>
      <c r="J95" s="59"/>
      <c r="K95" s="59"/>
      <c r="L95" s="59"/>
      <c r="M95" s="1"/>
      <c r="N95" s="1"/>
      <c r="O95" s="1"/>
      <c r="P95" s="1"/>
      <c r="Q95" s="1"/>
      <c r="R95" s="1"/>
      <c r="S95" s="1"/>
      <c r="T95" s="1"/>
      <c r="U95" s="69"/>
      <c r="V95" s="69"/>
      <c r="W95" s="69"/>
      <c r="X95" s="69"/>
      <c r="Y95" s="69"/>
      <c r="Z95" s="69"/>
      <c r="AA95" s="69"/>
      <c r="AB95" s="69"/>
      <c r="AC95" s="69"/>
      <c r="AD95" s="69"/>
      <c r="AE95" s="69"/>
      <c r="AF95" s="69"/>
      <c r="AG95" s="69"/>
      <c r="AH95" s="69"/>
      <c r="AI95" s="69"/>
      <c r="AJ95" s="69"/>
      <c r="AK95" s="69"/>
      <c r="AL95" s="69"/>
      <c r="AM95" s="69"/>
      <c r="AN95" s="69"/>
      <c r="AO95" s="69"/>
    </row>
    <row r="96" spans="1:41" ht="15.75" customHeight="1">
      <c r="A96" s="68"/>
      <c r="B96" s="1"/>
      <c r="C96" s="1"/>
      <c r="D96" s="1"/>
      <c r="E96" s="59"/>
      <c r="F96" s="59"/>
      <c r="G96" s="59"/>
      <c r="H96" s="59"/>
      <c r="I96" s="59"/>
      <c r="J96" s="59"/>
      <c r="K96" s="59"/>
      <c r="L96" s="59"/>
      <c r="M96" s="1"/>
      <c r="N96" s="1"/>
      <c r="O96" s="1"/>
      <c r="P96" s="1"/>
      <c r="Q96" s="1"/>
      <c r="R96" s="1"/>
      <c r="S96" s="1"/>
      <c r="T96" s="1"/>
      <c r="U96" s="69"/>
      <c r="V96" s="69"/>
      <c r="W96" s="69"/>
      <c r="X96" s="69"/>
      <c r="Y96" s="69"/>
      <c r="Z96" s="69"/>
      <c r="AA96" s="69"/>
      <c r="AB96" s="69"/>
      <c r="AC96" s="69"/>
      <c r="AD96" s="69"/>
      <c r="AE96" s="69"/>
      <c r="AF96" s="69"/>
      <c r="AG96" s="69"/>
      <c r="AH96" s="69"/>
      <c r="AI96" s="69"/>
      <c r="AJ96" s="69"/>
      <c r="AK96" s="69"/>
      <c r="AL96" s="69"/>
      <c r="AM96" s="69"/>
      <c r="AN96" s="69"/>
      <c r="AO96" s="69"/>
    </row>
    <row r="97" spans="1:41" ht="15.75" customHeight="1">
      <c r="A97" s="68"/>
      <c r="B97" s="1"/>
      <c r="C97" s="1"/>
      <c r="D97" s="1"/>
      <c r="E97" s="59"/>
      <c r="F97" s="59"/>
      <c r="G97" s="59"/>
      <c r="H97" s="59"/>
      <c r="I97" s="59"/>
      <c r="J97" s="59"/>
      <c r="K97" s="59"/>
      <c r="L97" s="59"/>
      <c r="M97" s="1"/>
      <c r="N97" s="1"/>
      <c r="O97" s="1"/>
      <c r="P97" s="1"/>
      <c r="Q97" s="1"/>
      <c r="R97" s="1"/>
      <c r="S97" s="1"/>
      <c r="T97" s="1"/>
      <c r="U97" s="69"/>
      <c r="V97" s="69"/>
      <c r="W97" s="69"/>
      <c r="X97" s="69"/>
      <c r="Y97" s="69"/>
      <c r="Z97" s="69"/>
      <c r="AA97" s="69"/>
      <c r="AB97" s="69"/>
      <c r="AC97" s="69"/>
      <c r="AD97" s="69"/>
      <c r="AE97" s="69"/>
      <c r="AF97" s="69"/>
      <c r="AG97" s="69"/>
      <c r="AH97" s="69"/>
      <c r="AI97" s="69"/>
      <c r="AJ97" s="69"/>
      <c r="AK97" s="69"/>
      <c r="AL97" s="69"/>
      <c r="AM97" s="69"/>
      <c r="AN97" s="69"/>
      <c r="AO97" s="69"/>
    </row>
    <row r="98" spans="1:41" ht="15.75" customHeight="1">
      <c r="A98" s="68"/>
      <c r="B98" s="1"/>
      <c r="C98" s="1"/>
      <c r="D98" s="1"/>
      <c r="E98" s="59"/>
      <c r="F98" s="59"/>
      <c r="G98" s="59"/>
      <c r="H98" s="59"/>
      <c r="I98" s="59"/>
      <c r="J98" s="59"/>
      <c r="K98" s="59"/>
      <c r="L98" s="59"/>
      <c r="M98" s="1"/>
      <c r="N98" s="1"/>
      <c r="O98" s="1"/>
      <c r="P98" s="1"/>
      <c r="Q98" s="1"/>
      <c r="R98" s="1"/>
      <c r="S98" s="1"/>
      <c r="T98" s="1"/>
      <c r="U98" s="69"/>
      <c r="V98" s="69"/>
      <c r="W98" s="69"/>
      <c r="X98" s="69"/>
      <c r="Y98" s="69"/>
      <c r="Z98" s="69"/>
      <c r="AA98" s="69"/>
      <c r="AB98" s="69"/>
      <c r="AC98" s="69"/>
      <c r="AD98" s="69"/>
      <c r="AE98" s="69"/>
      <c r="AF98" s="69"/>
      <c r="AG98" s="69"/>
      <c r="AH98" s="69"/>
      <c r="AI98" s="69"/>
      <c r="AJ98" s="69"/>
      <c r="AK98" s="69"/>
      <c r="AL98" s="69"/>
      <c r="AM98" s="69"/>
      <c r="AN98" s="69"/>
      <c r="AO98" s="69"/>
    </row>
    <row r="99" spans="1:41" ht="15.75" customHeight="1">
      <c r="A99" s="70"/>
      <c r="B99" s="69"/>
      <c r="C99" s="69"/>
      <c r="D99" s="69"/>
      <c r="E99" s="56"/>
      <c r="F99" s="56"/>
      <c r="G99" s="56"/>
      <c r="H99" s="56"/>
      <c r="I99" s="56"/>
      <c r="J99" s="56"/>
      <c r="K99" s="56"/>
      <c r="L99" s="56"/>
      <c r="M99" s="69"/>
      <c r="N99" s="69"/>
      <c r="O99" s="69"/>
      <c r="P99" s="69"/>
      <c r="Q99" s="69"/>
      <c r="R99" s="69"/>
      <c r="S99" s="69"/>
      <c r="T99" s="69"/>
      <c r="U99" s="69"/>
      <c r="V99" s="69"/>
      <c r="W99" s="69"/>
      <c r="X99" s="69"/>
      <c r="Y99" s="69"/>
      <c r="Z99" s="69"/>
      <c r="AA99" s="69"/>
      <c r="AB99" s="69"/>
      <c r="AC99" s="69"/>
      <c r="AD99" s="69"/>
      <c r="AE99" s="69"/>
      <c r="AF99" s="69"/>
      <c r="AG99" s="69"/>
      <c r="AH99" s="69"/>
      <c r="AI99" s="69"/>
      <c r="AJ99" s="69"/>
      <c r="AK99" s="69"/>
      <c r="AL99" s="69"/>
      <c r="AM99" s="69"/>
      <c r="AN99" s="69"/>
      <c r="AO99" s="69"/>
    </row>
    <row r="100" spans="1:41" ht="15.75" customHeight="1">
      <c r="A100" s="70"/>
      <c r="B100" s="69"/>
      <c r="C100" s="69"/>
      <c r="D100" s="69"/>
      <c r="E100" s="56"/>
      <c r="F100" s="56"/>
      <c r="G100" s="56"/>
      <c r="H100" s="56"/>
      <c r="I100" s="56"/>
      <c r="J100" s="56"/>
      <c r="K100" s="56"/>
      <c r="L100" s="56"/>
      <c r="M100" s="69"/>
      <c r="N100" s="69"/>
      <c r="O100" s="69"/>
      <c r="P100" s="69"/>
      <c r="Q100" s="69"/>
      <c r="R100" s="69"/>
      <c r="S100" s="69"/>
      <c r="T100" s="69"/>
      <c r="U100" s="69"/>
      <c r="V100" s="69"/>
      <c r="W100" s="69"/>
      <c r="X100" s="69"/>
      <c r="Y100" s="69"/>
      <c r="Z100" s="69"/>
      <c r="AA100" s="69"/>
      <c r="AB100" s="69"/>
      <c r="AC100" s="69"/>
      <c r="AD100" s="69"/>
      <c r="AE100" s="69"/>
      <c r="AF100" s="69"/>
      <c r="AG100" s="69"/>
      <c r="AH100" s="69"/>
      <c r="AI100" s="69"/>
      <c r="AJ100" s="69"/>
      <c r="AK100" s="69"/>
      <c r="AL100" s="69"/>
      <c r="AM100" s="69"/>
      <c r="AN100" s="69"/>
      <c r="AO100" s="69"/>
    </row>
    <row r="101" spans="1:41" ht="15.75" customHeight="1">
      <c r="A101" s="70"/>
      <c r="B101" s="69"/>
      <c r="C101" s="69"/>
      <c r="D101" s="69"/>
      <c r="E101" s="56"/>
      <c r="F101" s="56"/>
      <c r="G101" s="56"/>
      <c r="H101" s="56"/>
      <c r="I101" s="56"/>
      <c r="J101" s="56"/>
      <c r="K101" s="56"/>
      <c r="L101" s="56"/>
      <c r="M101" s="69"/>
      <c r="N101" s="69"/>
      <c r="O101" s="69"/>
      <c r="P101" s="69"/>
      <c r="Q101" s="69"/>
      <c r="R101" s="69"/>
      <c r="S101" s="69"/>
      <c r="T101" s="69"/>
      <c r="U101" s="69"/>
      <c r="V101" s="69"/>
      <c r="W101" s="69"/>
      <c r="X101" s="69"/>
      <c r="Y101" s="69"/>
      <c r="Z101" s="69"/>
      <c r="AA101" s="69"/>
      <c r="AB101" s="69"/>
      <c r="AC101" s="69"/>
      <c r="AD101" s="69"/>
      <c r="AE101" s="69"/>
      <c r="AF101" s="69"/>
      <c r="AG101" s="69"/>
      <c r="AH101" s="69"/>
      <c r="AI101" s="69"/>
      <c r="AJ101" s="69"/>
      <c r="AK101" s="69"/>
      <c r="AL101" s="69"/>
      <c r="AM101" s="69"/>
      <c r="AN101" s="69"/>
      <c r="AO101" s="69"/>
    </row>
    <row r="102" spans="1:41" ht="15.75" customHeight="1">
      <c r="A102" s="70"/>
      <c r="B102" s="69"/>
      <c r="C102" s="69"/>
      <c r="D102" s="69"/>
      <c r="E102" s="56"/>
      <c r="F102" s="56"/>
      <c r="G102" s="56"/>
      <c r="H102" s="56"/>
      <c r="I102" s="56"/>
      <c r="J102" s="56"/>
      <c r="K102" s="56"/>
      <c r="L102" s="56"/>
      <c r="M102" s="69"/>
      <c r="N102" s="69"/>
      <c r="O102" s="69"/>
      <c r="P102" s="69"/>
      <c r="Q102" s="69"/>
      <c r="R102" s="69"/>
      <c r="S102" s="69"/>
      <c r="T102" s="69"/>
      <c r="U102" s="69"/>
      <c r="V102" s="69"/>
      <c r="W102" s="69"/>
      <c r="X102" s="69"/>
      <c r="Y102" s="69"/>
      <c r="Z102" s="69"/>
      <c r="AA102" s="69"/>
      <c r="AB102" s="69"/>
      <c r="AC102" s="69"/>
      <c r="AD102" s="69"/>
      <c r="AE102" s="69"/>
      <c r="AF102" s="69"/>
      <c r="AG102" s="69"/>
      <c r="AH102" s="69"/>
      <c r="AI102" s="69"/>
      <c r="AJ102" s="69"/>
      <c r="AK102" s="69"/>
      <c r="AL102" s="69"/>
      <c r="AM102" s="69"/>
      <c r="AN102" s="69"/>
      <c r="AO102" s="69"/>
    </row>
    <row r="103" spans="1:41" ht="15.75" customHeight="1">
      <c r="A103" s="70"/>
      <c r="B103" s="69"/>
      <c r="C103" s="69"/>
      <c r="D103" s="69"/>
      <c r="E103" s="62"/>
      <c r="F103" s="62"/>
      <c r="G103" s="62"/>
      <c r="H103" s="62"/>
      <c r="I103" s="62"/>
      <c r="J103" s="62"/>
      <c r="K103" s="62"/>
      <c r="L103" s="62"/>
      <c r="M103" s="69"/>
      <c r="N103" s="69"/>
      <c r="O103" s="69"/>
      <c r="P103" s="69"/>
      <c r="Q103" s="69"/>
      <c r="R103" s="69"/>
      <c r="S103" s="69"/>
      <c r="T103" s="69"/>
      <c r="U103" s="69"/>
      <c r="V103" s="69"/>
      <c r="W103" s="69"/>
      <c r="X103" s="69"/>
      <c r="Y103" s="69"/>
      <c r="Z103" s="69"/>
      <c r="AA103" s="69"/>
      <c r="AB103" s="69"/>
      <c r="AC103" s="69"/>
      <c r="AD103" s="69"/>
      <c r="AE103" s="69"/>
      <c r="AF103" s="69"/>
      <c r="AG103" s="69"/>
      <c r="AH103" s="69"/>
      <c r="AI103" s="69"/>
      <c r="AJ103" s="69"/>
      <c r="AK103" s="69"/>
      <c r="AL103" s="69"/>
      <c r="AM103" s="69"/>
      <c r="AN103" s="69"/>
      <c r="AO103" s="69"/>
    </row>
    <row r="104" spans="1:41" ht="15.75" customHeight="1">
      <c r="A104" s="70"/>
      <c r="B104" s="69"/>
      <c r="C104" s="69"/>
      <c r="D104" s="69"/>
      <c r="E104" s="1"/>
      <c r="F104" s="1"/>
      <c r="G104" s="1"/>
      <c r="H104" s="1"/>
      <c r="I104" s="1"/>
      <c r="J104" s="1"/>
      <c r="K104" s="1"/>
      <c r="L104" s="1"/>
      <c r="M104" s="69"/>
      <c r="N104" s="69"/>
      <c r="O104" s="69"/>
      <c r="P104" s="69"/>
      <c r="Q104" s="69"/>
      <c r="R104" s="69"/>
      <c r="S104" s="69"/>
      <c r="T104" s="69"/>
      <c r="U104" s="71"/>
      <c r="V104" s="71"/>
      <c r="W104" s="71"/>
      <c r="X104" s="71"/>
      <c r="Y104" s="71"/>
      <c r="Z104" s="71"/>
      <c r="AA104" s="71"/>
      <c r="AB104" s="71"/>
      <c r="AC104" s="71"/>
      <c r="AD104" s="71"/>
      <c r="AE104" s="71"/>
      <c r="AF104" s="71"/>
      <c r="AG104" s="71"/>
      <c r="AH104" s="71"/>
      <c r="AI104" s="71"/>
      <c r="AJ104" s="71"/>
      <c r="AK104" s="71"/>
      <c r="AL104" s="71"/>
      <c r="AM104" s="71"/>
      <c r="AN104" s="71"/>
      <c r="AO104" s="71"/>
    </row>
    <row r="105" spans="1:41" ht="15.75" customHeight="1">
      <c r="A105" s="72"/>
      <c r="B105" s="71"/>
      <c r="C105" s="71"/>
      <c r="D105" s="71"/>
      <c r="E105" s="1"/>
      <c r="F105" s="1"/>
      <c r="G105" s="1"/>
      <c r="H105" s="1"/>
      <c r="I105" s="1"/>
      <c r="J105" s="1"/>
      <c r="K105" s="1"/>
      <c r="L105" s="1"/>
      <c r="M105" s="71"/>
      <c r="N105" s="71"/>
      <c r="O105" s="71"/>
      <c r="P105" s="71"/>
      <c r="Q105" s="71"/>
      <c r="R105" s="71"/>
      <c r="S105" s="71"/>
      <c r="T105" s="71"/>
      <c r="U105" s="71"/>
      <c r="V105" s="71"/>
      <c r="W105" s="71"/>
      <c r="X105" s="71"/>
      <c r="Y105" s="71"/>
      <c r="Z105" s="71"/>
      <c r="AA105" s="71"/>
      <c r="AB105" s="71"/>
      <c r="AC105" s="71"/>
      <c r="AD105" s="71"/>
      <c r="AE105" s="71"/>
      <c r="AF105" s="71"/>
      <c r="AG105" s="71"/>
      <c r="AH105" s="71"/>
      <c r="AI105" s="71"/>
      <c r="AJ105" s="71"/>
      <c r="AK105" s="71"/>
      <c r="AL105" s="71"/>
      <c r="AM105" s="71"/>
      <c r="AN105" s="71"/>
      <c r="AO105" s="71"/>
    </row>
    <row r="106" spans="1:41" ht="15.75" customHeight="1">
      <c r="A106" s="72"/>
      <c r="B106" s="71"/>
      <c r="C106" s="71"/>
      <c r="D106" s="71"/>
      <c r="E106" s="1"/>
      <c r="F106" s="1"/>
      <c r="G106" s="1"/>
      <c r="H106" s="1"/>
      <c r="I106" s="1"/>
      <c r="J106" s="1"/>
      <c r="K106" s="1"/>
      <c r="L106" s="1"/>
      <c r="M106" s="71"/>
      <c r="N106" s="71"/>
      <c r="O106" s="71"/>
      <c r="P106" s="71"/>
      <c r="Q106" s="71"/>
      <c r="R106" s="71"/>
      <c r="S106" s="71"/>
      <c r="T106" s="71"/>
      <c r="U106" s="71"/>
      <c r="V106" s="71"/>
      <c r="W106" s="71"/>
      <c r="X106" s="71"/>
      <c r="Y106" s="71"/>
      <c r="Z106" s="71"/>
      <c r="AA106" s="71"/>
      <c r="AB106" s="71"/>
      <c r="AC106" s="71"/>
      <c r="AD106" s="71"/>
      <c r="AE106" s="71"/>
      <c r="AF106" s="71"/>
      <c r="AG106" s="71"/>
      <c r="AH106" s="71"/>
      <c r="AI106" s="71"/>
      <c r="AJ106" s="71"/>
      <c r="AK106" s="71"/>
      <c r="AL106" s="71"/>
      <c r="AM106" s="71"/>
      <c r="AN106" s="71"/>
      <c r="AO106" s="71"/>
    </row>
    <row r="107" spans="1:41" ht="15.75" customHeight="1">
      <c r="A107" s="72"/>
      <c r="B107" s="71"/>
      <c r="C107" s="71"/>
      <c r="D107" s="71"/>
      <c r="E107" s="1"/>
      <c r="F107" s="1"/>
      <c r="G107" s="1"/>
      <c r="H107" s="1"/>
      <c r="I107" s="1"/>
      <c r="J107" s="1"/>
      <c r="K107" s="1"/>
      <c r="L107" s="1"/>
      <c r="M107" s="71"/>
      <c r="N107" s="71"/>
      <c r="O107" s="71"/>
      <c r="P107" s="71"/>
      <c r="Q107" s="71"/>
      <c r="R107" s="71"/>
      <c r="S107" s="71"/>
      <c r="T107" s="71"/>
      <c r="U107" s="71"/>
      <c r="V107" s="71"/>
      <c r="W107" s="71"/>
      <c r="X107" s="71"/>
      <c r="Y107" s="71"/>
      <c r="Z107" s="71"/>
      <c r="AA107" s="71"/>
      <c r="AB107" s="71"/>
      <c r="AC107" s="71"/>
      <c r="AD107" s="71"/>
      <c r="AE107" s="71"/>
      <c r="AF107" s="71"/>
      <c r="AG107" s="71"/>
      <c r="AH107" s="71"/>
      <c r="AI107" s="71"/>
      <c r="AJ107" s="71"/>
      <c r="AK107" s="71"/>
      <c r="AL107" s="71"/>
      <c r="AM107" s="71"/>
      <c r="AN107" s="71"/>
      <c r="AO107" s="71"/>
    </row>
    <row r="108" spans="1:41" ht="15.75" customHeight="1">
      <c r="A108" s="72"/>
      <c r="B108" s="71"/>
      <c r="C108" s="71"/>
      <c r="D108" s="71"/>
      <c r="E108" s="1"/>
      <c r="F108" s="1"/>
      <c r="G108" s="1"/>
      <c r="H108" s="1"/>
      <c r="I108" s="1"/>
      <c r="J108" s="1"/>
      <c r="K108" s="1"/>
      <c r="L108" s="1"/>
      <c r="M108" s="71"/>
      <c r="N108" s="71"/>
      <c r="O108" s="71"/>
      <c r="P108" s="71"/>
      <c r="Q108" s="71"/>
      <c r="R108" s="71"/>
      <c r="S108" s="71"/>
      <c r="T108" s="71"/>
      <c r="U108" s="71"/>
      <c r="V108" s="71"/>
      <c r="W108" s="71"/>
      <c r="X108" s="71"/>
      <c r="Y108" s="71"/>
      <c r="Z108" s="71"/>
      <c r="AA108" s="71"/>
      <c r="AB108" s="71"/>
      <c r="AC108" s="71"/>
      <c r="AD108" s="71"/>
      <c r="AE108" s="71"/>
      <c r="AF108" s="71"/>
      <c r="AG108" s="71"/>
      <c r="AH108" s="71"/>
      <c r="AI108" s="71"/>
      <c r="AJ108" s="71"/>
      <c r="AK108" s="71"/>
      <c r="AL108" s="71"/>
      <c r="AM108" s="71"/>
      <c r="AN108" s="71"/>
      <c r="AO108" s="71"/>
    </row>
    <row r="109" spans="1:41" ht="15.75" customHeight="1">
      <c r="A109" s="72"/>
      <c r="B109" s="71"/>
      <c r="C109" s="71"/>
      <c r="D109" s="71"/>
      <c r="E109" s="1"/>
      <c r="F109" s="1"/>
      <c r="G109" s="1"/>
      <c r="H109" s="1"/>
      <c r="I109" s="1"/>
      <c r="J109" s="1"/>
      <c r="K109" s="1"/>
      <c r="L109" s="1"/>
      <c r="M109" s="71"/>
      <c r="N109" s="71"/>
      <c r="O109" s="71"/>
      <c r="P109" s="71"/>
      <c r="Q109" s="71"/>
      <c r="R109" s="71"/>
      <c r="S109" s="71"/>
      <c r="T109" s="71"/>
      <c r="U109" s="71"/>
      <c r="V109" s="71"/>
      <c r="W109" s="71"/>
      <c r="X109" s="71"/>
      <c r="Y109" s="71"/>
      <c r="Z109" s="71"/>
      <c r="AA109" s="71"/>
      <c r="AB109" s="71"/>
      <c r="AC109" s="71"/>
      <c r="AD109" s="71"/>
      <c r="AE109" s="71"/>
      <c r="AF109" s="71"/>
      <c r="AG109" s="71"/>
      <c r="AH109" s="71"/>
      <c r="AI109" s="71"/>
      <c r="AJ109" s="71"/>
      <c r="AK109" s="71"/>
      <c r="AL109" s="71"/>
      <c r="AM109" s="71"/>
      <c r="AN109" s="71"/>
      <c r="AO109" s="71"/>
    </row>
    <row r="110" spans="1:41" ht="15.75" customHeight="1">
      <c r="A110" s="72"/>
      <c r="B110" s="71"/>
      <c r="C110" s="71"/>
      <c r="D110" s="71"/>
      <c r="E110" s="1"/>
      <c r="F110" s="1"/>
      <c r="G110" s="1"/>
      <c r="H110" s="1"/>
      <c r="I110" s="1"/>
      <c r="J110" s="1"/>
      <c r="K110" s="1"/>
      <c r="L110" s="1"/>
      <c r="M110" s="71"/>
      <c r="N110" s="71"/>
      <c r="O110" s="71"/>
      <c r="P110" s="71"/>
      <c r="Q110" s="71"/>
      <c r="R110" s="71"/>
      <c r="S110" s="71"/>
      <c r="T110" s="71"/>
      <c r="U110" s="71"/>
      <c r="V110" s="71"/>
      <c r="W110" s="71"/>
      <c r="X110" s="71"/>
      <c r="Y110" s="71"/>
      <c r="Z110" s="71"/>
      <c r="AA110" s="71"/>
      <c r="AB110" s="71"/>
      <c r="AC110" s="71"/>
      <c r="AD110" s="71"/>
      <c r="AE110" s="71"/>
      <c r="AF110" s="71"/>
      <c r="AG110" s="71"/>
      <c r="AH110" s="71"/>
      <c r="AI110" s="71"/>
      <c r="AJ110" s="71"/>
      <c r="AK110" s="71"/>
      <c r="AL110" s="71"/>
      <c r="AM110" s="71"/>
      <c r="AN110" s="71"/>
      <c r="AO110" s="71"/>
    </row>
    <row r="111" spans="1:41" ht="15.75" customHeight="1">
      <c r="A111" s="72"/>
      <c r="B111" s="71"/>
      <c r="C111" s="71"/>
      <c r="D111" s="71"/>
      <c r="E111" s="1"/>
      <c r="F111" s="1"/>
      <c r="G111" s="1"/>
      <c r="H111" s="1"/>
      <c r="I111" s="1"/>
      <c r="J111" s="1"/>
      <c r="K111" s="1"/>
      <c r="L111" s="1"/>
      <c r="M111" s="71"/>
      <c r="N111" s="71"/>
      <c r="O111" s="71"/>
      <c r="P111" s="71"/>
      <c r="Q111" s="71"/>
      <c r="R111" s="71"/>
      <c r="S111" s="71"/>
      <c r="T111" s="71"/>
      <c r="U111" s="71"/>
      <c r="V111" s="71"/>
      <c r="W111" s="71"/>
      <c r="X111" s="71"/>
      <c r="Y111" s="71"/>
      <c r="Z111" s="71"/>
      <c r="AA111" s="71"/>
      <c r="AB111" s="71"/>
      <c r="AC111" s="71"/>
      <c r="AD111" s="71"/>
      <c r="AE111" s="71"/>
      <c r="AF111" s="71"/>
      <c r="AG111" s="71"/>
      <c r="AH111" s="71"/>
      <c r="AI111" s="71"/>
      <c r="AJ111" s="71"/>
      <c r="AK111" s="71"/>
      <c r="AL111" s="71"/>
      <c r="AM111" s="71"/>
      <c r="AN111" s="71"/>
      <c r="AO111" s="71"/>
    </row>
    <row r="112" spans="1:41" ht="15.75" customHeight="1">
      <c r="A112" s="72"/>
      <c r="B112" s="71"/>
      <c r="C112" s="71"/>
      <c r="D112" s="71"/>
      <c r="E112" s="69"/>
      <c r="F112" s="69"/>
      <c r="G112" s="69"/>
      <c r="H112" s="69"/>
      <c r="I112" s="69"/>
      <c r="J112" s="69"/>
      <c r="K112" s="69"/>
      <c r="L112" s="69"/>
      <c r="M112" s="71"/>
      <c r="N112" s="71"/>
      <c r="O112" s="71"/>
      <c r="P112" s="71"/>
      <c r="Q112" s="71"/>
      <c r="R112" s="71"/>
      <c r="S112" s="71"/>
      <c r="T112" s="71"/>
      <c r="U112" s="71"/>
      <c r="V112" s="71"/>
      <c r="W112" s="71"/>
      <c r="X112" s="71"/>
      <c r="Y112" s="71"/>
      <c r="Z112" s="71"/>
      <c r="AA112" s="71"/>
      <c r="AB112" s="71"/>
      <c r="AC112" s="71"/>
      <c r="AD112" s="71"/>
      <c r="AE112" s="71"/>
      <c r="AF112" s="71"/>
      <c r="AG112" s="71"/>
      <c r="AH112" s="71"/>
      <c r="AI112" s="71"/>
      <c r="AJ112" s="71"/>
      <c r="AK112" s="71"/>
      <c r="AL112" s="71"/>
      <c r="AM112" s="71"/>
      <c r="AN112" s="71"/>
      <c r="AO112" s="71"/>
    </row>
    <row r="113" spans="1:41" ht="15.75" customHeight="1">
      <c r="A113" s="72"/>
      <c r="B113" s="71"/>
      <c r="C113" s="71"/>
      <c r="D113" s="71"/>
      <c r="E113" s="69"/>
      <c r="F113" s="69"/>
      <c r="G113" s="69"/>
      <c r="H113" s="69"/>
      <c r="I113" s="69"/>
      <c r="J113" s="69"/>
      <c r="K113" s="69"/>
      <c r="L113" s="69"/>
      <c r="M113" s="71"/>
      <c r="N113" s="71"/>
      <c r="O113" s="71"/>
      <c r="P113" s="71"/>
      <c r="Q113" s="71"/>
      <c r="R113" s="71"/>
      <c r="S113" s="71"/>
      <c r="T113" s="71"/>
      <c r="U113" s="71"/>
      <c r="V113" s="71"/>
      <c r="W113" s="71"/>
      <c r="X113" s="71"/>
      <c r="Y113" s="71"/>
      <c r="Z113" s="71"/>
      <c r="AA113" s="71"/>
      <c r="AB113" s="71"/>
      <c r="AC113" s="71"/>
      <c r="AD113" s="71"/>
      <c r="AE113" s="71"/>
      <c r="AF113" s="71"/>
      <c r="AG113" s="71"/>
      <c r="AH113" s="71"/>
      <c r="AI113" s="71"/>
      <c r="AJ113" s="71"/>
      <c r="AK113" s="71"/>
      <c r="AL113" s="71"/>
      <c r="AM113" s="71"/>
      <c r="AN113" s="71"/>
      <c r="AO113" s="71"/>
    </row>
    <row r="114" spans="1:41" ht="15.75" customHeight="1">
      <c r="A114" s="72"/>
      <c r="B114" s="71"/>
      <c r="C114" s="71"/>
      <c r="D114" s="71"/>
      <c r="E114" s="69"/>
      <c r="F114" s="69"/>
      <c r="G114" s="69"/>
      <c r="H114" s="69"/>
      <c r="I114" s="69"/>
      <c r="J114" s="69"/>
      <c r="K114" s="69"/>
      <c r="L114" s="69"/>
      <c r="M114" s="71"/>
      <c r="N114" s="71"/>
      <c r="O114" s="71"/>
      <c r="P114" s="71"/>
      <c r="Q114" s="71"/>
      <c r="R114" s="71"/>
      <c r="S114" s="71"/>
      <c r="T114" s="71"/>
      <c r="U114" s="71"/>
      <c r="V114" s="71"/>
      <c r="W114" s="71"/>
      <c r="X114" s="71"/>
      <c r="Y114" s="71"/>
      <c r="Z114" s="71"/>
      <c r="AA114" s="71"/>
      <c r="AB114" s="71"/>
      <c r="AC114" s="71"/>
      <c r="AD114" s="71"/>
      <c r="AE114" s="71"/>
      <c r="AF114" s="71"/>
      <c r="AG114" s="71"/>
      <c r="AH114" s="71"/>
      <c r="AI114" s="71"/>
      <c r="AJ114" s="71"/>
      <c r="AK114" s="71"/>
      <c r="AL114" s="71"/>
      <c r="AM114" s="71"/>
      <c r="AN114" s="71"/>
      <c r="AO114" s="71"/>
    </row>
    <row r="115" spans="1:41" ht="15.75" customHeight="1">
      <c r="A115" s="72"/>
      <c r="B115" s="71"/>
      <c r="C115" s="71"/>
      <c r="D115" s="71"/>
      <c r="E115" s="69"/>
      <c r="F115" s="69"/>
      <c r="G115" s="69"/>
      <c r="H115" s="69"/>
      <c r="I115" s="69"/>
      <c r="J115" s="69"/>
      <c r="K115" s="69"/>
      <c r="L115" s="69"/>
      <c r="M115" s="71"/>
      <c r="N115" s="71"/>
      <c r="O115" s="71"/>
      <c r="P115" s="71"/>
      <c r="Q115" s="71"/>
      <c r="R115" s="71"/>
      <c r="S115" s="71"/>
      <c r="T115" s="7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</row>
    <row r="116" spans="1:41" ht="15.75" customHeight="1">
      <c r="A116" s="68"/>
      <c r="B116" s="1"/>
      <c r="C116" s="1"/>
      <c r="D116" s="1"/>
      <c r="E116" s="69"/>
      <c r="F116" s="69"/>
      <c r="G116" s="69"/>
      <c r="H116" s="69"/>
      <c r="I116" s="69"/>
      <c r="J116" s="69"/>
      <c r="K116" s="69"/>
      <c r="L116" s="69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</row>
    <row r="117" spans="1:41" ht="15.75" customHeight="1">
      <c r="A117" s="1"/>
      <c r="B117" s="1"/>
      <c r="C117" s="1"/>
      <c r="D117" s="1"/>
      <c r="E117" s="69"/>
      <c r="F117" s="69"/>
      <c r="G117" s="69"/>
      <c r="H117" s="69"/>
      <c r="I117" s="69"/>
      <c r="J117" s="69"/>
      <c r="K117" s="69"/>
      <c r="L117" s="69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</row>
    <row r="118" spans="1:41" ht="15.75" customHeight="1">
      <c r="A118" s="1"/>
      <c r="B118" s="1"/>
      <c r="C118" s="1"/>
      <c r="D118" s="1"/>
      <c r="E118" s="71"/>
      <c r="F118" s="71"/>
      <c r="G118" s="71"/>
      <c r="H118" s="71"/>
      <c r="I118" s="71"/>
      <c r="J118" s="71"/>
      <c r="K118" s="71"/>
      <c r="L118" s="7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</row>
    <row r="119" spans="1:41" ht="15.75" customHeight="1">
      <c r="A119" s="1"/>
      <c r="B119" s="1"/>
      <c r="C119" s="1"/>
      <c r="D119" s="1"/>
      <c r="E119" s="71"/>
      <c r="F119" s="71"/>
      <c r="G119" s="71"/>
      <c r="H119" s="71"/>
      <c r="I119" s="71"/>
      <c r="J119" s="71"/>
      <c r="K119" s="71"/>
      <c r="L119" s="7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</row>
    <row r="120" spans="1:41" ht="15.75" customHeight="1">
      <c r="A120" s="1"/>
      <c r="B120" s="1"/>
      <c r="C120" s="1"/>
      <c r="D120" s="1"/>
      <c r="E120" s="71"/>
      <c r="F120" s="71"/>
      <c r="G120" s="71"/>
      <c r="H120" s="71"/>
      <c r="I120" s="71"/>
      <c r="J120" s="71"/>
      <c r="K120" s="71"/>
      <c r="L120" s="7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</row>
    <row r="121" spans="1:41" ht="15.75" customHeight="1">
      <c r="A121" s="1"/>
      <c r="B121" s="1"/>
      <c r="C121" s="1"/>
      <c r="D121" s="1"/>
      <c r="E121" s="71"/>
      <c r="F121" s="71"/>
      <c r="G121" s="71"/>
      <c r="H121" s="71"/>
      <c r="I121" s="71"/>
      <c r="J121" s="71"/>
      <c r="K121" s="71"/>
      <c r="L121" s="7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</row>
    <row r="122" spans="1:41" ht="15.75" customHeight="1">
      <c r="A122" s="1"/>
      <c r="B122" s="1"/>
      <c r="C122" s="1"/>
      <c r="D122" s="1"/>
      <c r="E122" s="71"/>
      <c r="F122" s="71"/>
      <c r="G122" s="71"/>
      <c r="H122" s="71"/>
      <c r="I122" s="71"/>
      <c r="J122" s="71"/>
      <c r="K122" s="71"/>
      <c r="L122" s="7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</row>
    <row r="123" spans="1:41" ht="15.75" customHeight="1">
      <c r="A123" s="1"/>
      <c r="B123" s="1"/>
      <c r="C123" s="1"/>
      <c r="D123" s="1"/>
      <c r="E123" s="71"/>
      <c r="F123" s="71"/>
      <c r="G123" s="71"/>
      <c r="H123" s="71"/>
      <c r="I123" s="71"/>
      <c r="J123" s="71"/>
      <c r="K123" s="71"/>
      <c r="L123" s="7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</row>
    <row r="124" spans="1:41" ht="15.75" customHeight="1">
      <c r="A124" s="1"/>
      <c r="B124" s="1"/>
      <c r="C124" s="1"/>
      <c r="D124" s="1"/>
      <c r="E124" s="71"/>
      <c r="F124" s="71"/>
      <c r="G124" s="71"/>
      <c r="H124" s="71"/>
      <c r="I124" s="71"/>
      <c r="J124" s="71"/>
      <c r="K124" s="71"/>
      <c r="L124" s="7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</row>
    <row r="125" spans="1:41" ht="15.75" customHeight="1">
      <c r="A125" s="1"/>
      <c r="B125" s="1"/>
      <c r="C125" s="1"/>
      <c r="D125" s="1"/>
      <c r="E125" s="71"/>
      <c r="F125" s="71"/>
      <c r="G125" s="71"/>
      <c r="H125" s="71"/>
      <c r="I125" s="71"/>
      <c r="J125" s="71"/>
      <c r="K125" s="71"/>
      <c r="L125" s="7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</row>
    <row r="126" spans="1:41" ht="15.75" customHeight="1">
      <c r="A126" s="1"/>
      <c r="B126" s="1"/>
      <c r="C126" s="1"/>
      <c r="D126" s="1"/>
      <c r="E126" s="71"/>
      <c r="F126" s="71"/>
      <c r="G126" s="71"/>
      <c r="H126" s="71"/>
      <c r="I126" s="71"/>
      <c r="J126" s="71"/>
      <c r="K126" s="71"/>
      <c r="L126" s="7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</row>
    <row r="127" spans="1:41" ht="15.75" customHeight="1">
      <c r="A127" s="1"/>
      <c r="B127" s="1"/>
      <c r="C127" s="1"/>
      <c r="D127" s="1"/>
      <c r="E127" s="71"/>
      <c r="F127" s="71"/>
      <c r="G127" s="71"/>
      <c r="H127" s="71"/>
      <c r="I127" s="71"/>
      <c r="J127" s="71"/>
      <c r="K127" s="71"/>
      <c r="L127" s="7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</row>
    <row r="128" spans="1:41" ht="15.75" customHeight="1">
      <c r="A128" s="1"/>
      <c r="B128" s="1"/>
      <c r="C128" s="1"/>
      <c r="D128" s="1"/>
      <c r="E128" s="71"/>
      <c r="F128" s="71"/>
      <c r="G128" s="71"/>
      <c r="H128" s="71"/>
      <c r="I128" s="71"/>
      <c r="J128" s="71"/>
      <c r="K128" s="71"/>
      <c r="L128" s="7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</row>
    <row r="129" spans="1:41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</row>
    <row r="130" spans="1:41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</row>
    <row r="131" spans="1:41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</row>
    <row r="132" spans="1:41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</row>
    <row r="133" spans="1:41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</row>
    <row r="134" spans="1:41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</row>
    <row r="135" spans="1:41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</row>
    <row r="136" spans="1:41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</row>
    <row r="137" spans="1:41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</row>
    <row r="138" spans="1:41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</row>
    <row r="139" spans="1:41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</row>
    <row r="140" spans="1:41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</row>
    <row r="141" spans="1:41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</row>
    <row r="142" spans="1:41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</row>
    <row r="143" spans="1:41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</row>
    <row r="144" spans="1:41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</row>
    <row r="145" spans="1:41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</row>
    <row r="146" spans="1:41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</row>
    <row r="147" spans="1:41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</row>
    <row r="148" spans="1:41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</row>
    <row r="149" spans="1:41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</row>
    <row r="150" spans="1:41" ht="15.75" customHeight="1">
      <c r="A150" s="1"/>
      <c r="B150" s="1"/>
      <c r="C150" s="1"/>
      <c r="D150" s="1"/>
      <c r="E150" s="1"/>
      <c r="F150" s="73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</row>
    <row r="151" spans="1:41" ht="15.75" customHeight="1">
      <c r="A151" s="1"/>
      <c r="B151" s="1"/>
      <c r="C151" s="1"/>
      <c r="D151" s="1"/>
      <c r="E151" s="1"/>
      <c r="F151" s="73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</row>
    <row r="152" spans="1:41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</row>
    <row r="153" spans="1:41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</row>
    <row r="154" spans="1:41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</row>
    <row r="155" spans="1:41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</row>
    <row r="156" spans="1:41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</row>
    <row r="157" spans="1:41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</row>
    <row r="158" spans="1:41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</row>
    <row r="159" spans="1:41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</row>
    <row r="160" spans="1:41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</row>
    <row r="161" spans="1:41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</row>
    <row r="162" spans="1:41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</row>
    <row r="163" spans="1:41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</row>
    <row r="164" spans="1:41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</row>
    <row r="165" spans="1:41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</row>
    <row r="166" spans="1:41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</row>
    <row r="167" spans="1:41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</row>
    <row r="168" spans="1:41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</row>
    <row r="169" spans="1:41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</row>
    <row r="170" spans="1:41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</row>
    <row r="171" spans="1:41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</row>
    <row r="172" spans="1:41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</row>
    <row r="173" spans="1:41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</row>
    <row r="174" spans="1:41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</row>
    <row r="175" spans="1:41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</row>
    <row r="176" spans="1:41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</row>
    <row r="177" spans="1:41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</row>
    <row r="178" spans="1:41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</row>
    <row r="179" spans="1:41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</row>
    <row r="180" spans="1:41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</row>
    <row r="181" spans="1:41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</row>
    <row r="182" spans="1:41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</row>
    <row r="183" spans="1:41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</row>
    <row r="184" spans="1:41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</row>
    <row r="185" spans="1:41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</row>
    <row r="186" spans="1:41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</row>
    <row r="187" spans="1:41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</row>
    <row r="188" spans="1:41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</row>
    <row r="189" spans="1:41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</row>
    <row r="190" spans="1:41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</row>
    <row r="191" spans="1:41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</row>
    <row r="192" spans="1:41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</row>
    <row r="193" spans="1:41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</row>
    <row r="194" spans="1:41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</row>
    <row r="195" spans="1:41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</row>
    <row r="196" spans="1:41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</row>
    <row r="197" spans="1:41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</row>
    <row r="198" spans="1:41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</row>
    <row r="199" spans="1:41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</row>
    <row r="200" spans="1:41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</row>
    <row r="201" spans="1:41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</row>
    <row r="202" spans="1:41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</row>
    <row r="203" spans="1:41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</row>
    <row r="204" spans="1:41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</row>
    <row r="205" spans="1:41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</row>
    <row r="206" spans="1:41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</row>
    <row r="207" spans="1:41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</row>
    <row r="208" spans="1:41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</row>
    <row r="209" spans="1:41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</row>
    <row r="210" spans="1:41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</row>
    <row r="211" spans="1:41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</row>
    <row r="212" spans="1:41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</row>
    <row r="213" spans="1:41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</row>
    <row r="214" spans="1:41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</row>
    <row r="215" spans="1:41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</row>
    <row r="216" spans="1:41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</row>
    <row r="217" spans="1:41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</row>
    <row r="218" spans="1:41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</row>
    <row r="219" spans="1:41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</row>
    <row r="220" spans="1:41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</row>
    <row r="221" spans="1:41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</row>
    <row r="222" spans="1:41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</row>
    <row r="223" spans="1:41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</row>
    <row r="224" spans="1:41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</row>
    <row r="225" spans="1:41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</row>
    <row r="226" spans="1:41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</row>
    <row r="227" spans="1:41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</row>
    <row r="228" spans="1:41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</row>
    <row r="229" spans="1:41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</row>
    <row r="230" spans="1:41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</row>
    <row r="231" spans="1:41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</row>
    <row r="232" spans="1:41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</row>
    <row r="233" spans="1:41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</row>
    <row r="234" spans="1:41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</row>
    <row r="235" spans="1:41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</row>
    <row r="236" spans="1:41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</row>
    <row r="237" spans="1:41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</row>
    <row r="238" spans="1:41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</row>
    <row r="239" spans="1:41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</row>
    <row r="240" spans="1:41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</row>
    <row r="241" spans="1:41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</row>
    <row r="242" spans="1:41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</row>
    <row r="243" spans="1:41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</row>
    <row r="244" spans="1:41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</row>
    <row r="245" spans="1:41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</row>
    <row r="246" spans="1:41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</row>
    <row r="247" spans="1:41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</row>
    <row r="248" spans="1:41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</row>
    <row r="249" spans="1:41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</row>
    <row r="250" spans="1:41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</row>
    <row r="251" spans="1:41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</row>
    <row r="252" spans="1:41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</row>
    <row r="253" spans="1:41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</row>
    <row r="254" spans="1:41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</row>
    <row r="255" spans="1:41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</row>
    <row r="256" spans="1:41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</row>
    <row r="257" spans="1:41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</row>
    <row r="258" spans="1:41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</row>
    <row r="259" spans="1:41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</row>
    <row r="260" spans="1:41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</row>
    <row r="261" spans="1:41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</row>
    <row r="262" spans="1:41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</row>
    <row r="263" spans="1:41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</row>
    <row r="264" spans="1:41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</row>
    <row r="265" spans="1:41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</row>
    <row r="266" spans="1:41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</row>
    <row r="267" spans="1:41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</row>
    <row r="268" spans="1:41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</row>
    <row r="269" spans="1:41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</row>
    <row r="270" spans="1:41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</row>
    <row r="271" spans="1:41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</row>
    <row r="272" spans="1:41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</row>
    <row r="273" spans="1:41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</row>
    <row r="274" spans="1:41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</row>
    <row r="275" spans="1:41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</row>
    <row r="276" spans="1:41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</row>
    <row r="277" spans="1:41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</row>
    <row r="278" spans="1:41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</row>
    <row r="279" spans="1:41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</row>
    <row r="280" spans="1:41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</row>
    <row r="281" spans="1:41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</row>
    <row r="282" spans="1:41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</row>
    <row r="283" spans="1:41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</row>
    <row r="284" spans="1:41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</row>
    <row r="285" spans="1:41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</row>
    <row r="286" spans="1:41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</row>
    <row r="287" spans="1:41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</row>
    <row r="288" spans="1:41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</row>
    <row r="289" spans="1:41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</row>
    <row r="290" spans="1:41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</row>
    <row r="291" spans="1:41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</row>
    <row r="292" spans="1:41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</row>
    <row r="293" spans="1:41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</row>
    <row r="294" spans="1:41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</row>
    <row r="295" spans="1:41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</row>
    <row r="296" spans="1:41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</row>
    <row r="297" spans="1:41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</row>
    <row r="298" spans="1:41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</row>
    <row r="299" spans="1:41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</row>
    <row r="300" spans="1:41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</row>
    <row r="301" spans="1:41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</row>
    <row r="302" spans="1:41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</row>
    <row r="303" spans="1:41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</row>
    <row r="304" spans="1:41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</row>
    <row r="305" spans="1:41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</row>
    <row r="306" spans="1:41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</row>
    <row r="307" spans="1:41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</row>
    <row r="308" spans="1:41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</row>
    <row r="309" spans="1:41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</row>
    <row r="310" spans="1:41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</row>
    <row r="311" spans="1:41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</row>
    <row r="312" spans="1:41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</row>
    <row r="313" spans="1:41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</row>
    <row r="314" spans="1:41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</row>
    <row r="315" spans="1:41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</row>
    <row r="316" spans="1:41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</row>
    <row r="317" spans="1:41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</row>
    <row r="318" spans="1:41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</row>
    <row r="319" spans="1:41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</row>
    <row r="320" spans="1:41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</row>
    <row r="321" spans="1:41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</row>
    <row r="322" spans="1:41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</row>
    <row r="323" spans="1:41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</row>
    <row r="324" spans="1:41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</row>
    <row r="325" spans="1:41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</row>
    <row r="326" spans="1:41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</row>
    <row r="327" spans="1:41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</row>
    <row r="328" spans="1:41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</row>
    <row r="329" spans="1:41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</row>
    <row r="330" spans="1:41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</row>
    <row r="331" spans="1:41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</row>
    <row r="332" spans="1:41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</row>
    <row r="333" spans="1:41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</row>
    <row r="334" spans="1:41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</row>
    <row r="335" spans="1:41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</row>
    <row r="336" spans="1:41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</row>
    <row r="337" spans="1:41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</row>
    <row r="338" spans="1:41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</row>
    <row r="339" spans="1:41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</row>
    <row r="340" spans="1:41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</row>
    <row r="341" spans="1:41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</row>
    <row r="342" spans="1:41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</row>
    <row r="343" spans="1:41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</row>
    <row r="344" spans="1:41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</row>
    <row r="345" spans="1:41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</row>
    <row r="346" spans="1:41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</row>
    <row r="347" spans="1:41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</row>
    <row r="348" spans="1:41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</row>
    <row r="349" spans="1:41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</row>
    <row r="350" spans="1:41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</row>
    <row r="351" spans="1:41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</row>
    <row r="352" spans="1:41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</row>
    <row r="353" spans="1:41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</row>
    <row r="354" spans="1:41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</row>
    <row r="355" spans="1:41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</row>
    <row r="356" spans="1:41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</row>
    <row r="357" spans="1:41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</row>
    <row r="358" spans="1:41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</row>
    <row r="359" spans="1:41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</row>
    <row r="360" spans="1:41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</row>
    <row r="361" spans="1:41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</row>
    <row r="362" spans="1:41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</row>
    <row r="363" spans="1:41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</row>
    <row r="364" spans="1:41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</row>
    <row r="365" spans="1:41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</row>
    <row r="366" spans="1:41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</row>
    <row r="367" spans="1:41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</row>
    <row r="368" spans="1:41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</row>
    <row r="369" spans="1:41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</row>
    <row r="370" spans="1:41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</row>
    <row r="371" spans="1:41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</row>
    <row r="372" spans="1:41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</row>
    <row r="373" spans="1:41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</row>
    <row r="374" spans="1:41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</row>
    <row r="375" spans="1:41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</row>
    <row r="376" spans="1:41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</row>
    <row r="377" spans="1:41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</row>
    <row r="378" spans="1:41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</row>
    <row r="379" spans="1:41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</row>
    <row r="380" spans="1:41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</row>
    <row r="381" spans="1:41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</row>
    <row r="382" spans="1:41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</row>
    <row r="383" spans="1:41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</row>
    <row r="384" spans="1:41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</row>
    <row r="385" spans="1:41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</row>
    <row r="386" spans="1:41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</row>
    <row r="387" spans="1:41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</row>
    <row r="388" spans="1:41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</row>
    <row r="389" spans="1:41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</row>
    <row r="390" spans="1:41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</row>
    <row r="391" spans="1:41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</row>
    <row r="392" spans="1:41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</row>
    <row r="393" spans="1:41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</row>
    <row r="394" spans="1:41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</row>
    <row r="395" spans="1:41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</row>
    <row r="396" spans="1:41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</row>
    <row r="397" spans="1:41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</row>
    <row r="398" spans="1:41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</row>
    <row r="399" spans="1:41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</row>
    <row r="400" spans="1:41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</row>
    <row r="401" spans="1:41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</row>
    <row r="402" spans="1:41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</row>
    <row r="403" spans="1:41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</row>
    <row r="404" spans="1:41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</row>
    <row r="405" spans="1:41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</row>
    <row r="406" spans="1:41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</row>
    <row r="407" spans="1:41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</row>
    <row r="408" spans="1:41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</row>
    <row r="409" spans="1:41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</row>
    <row r="410" spans="1:41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</row>
    <row r="411" spans="1:41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</row>
    <row r="412" spans="1:41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</row>
    <row r="413" spans="1:41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</row>
    <row r="414" spans="1:41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</row>
    <row r="415" spans="1:41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</row>
    <row r="416" spans="1:41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</row>
    <row r="417" spans="1:41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</row>
    <row r="418" spans="1:41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</row>
    <row r="419" spans="1:41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</row>
    <row r="420" spans="1:41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</row>
    <row r="421" spans="1:41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</row>
    <row r="422" spans="1:41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</row>
    <row r="423" spans="1:41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</row>
    <row r="424" spans="1:41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</row>
    <row r="425" spans="1:41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</row>
    <row r="426" spans="1:41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</row>
    <row r="427" spans="1:41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</row>
    <row r="428" spans="1:41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</row>
    <row r="429" spans="1:41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</row>
    <row r="430" spans="1:41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</row>
    <row r="431" spans="1:41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</row>
    <row r="432" spans="1:41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</row>
    <row r="433" spans="1:41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</row>
    <row r="434" spans="1:41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</row>
    <row r="435" spans="1:41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</row>
    <row r="436" spans="1:41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</row>
    <row r="437" spans="1:41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</row>
    <row r="438" spans="1:41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</row>
    <row r="439" spans="1:41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</row>
    <row r="440" spans="1:41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</row>
    <row r="441" spans="1:41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</row>
    <row r="442" spans="1:41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</row>
    <row r="443" spans="1:41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</row>
    <row r="444" spans="1:41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</row>
    <row r="445" spans="1:41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</row>
    <row r="446" spans="1:41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</row>
    <row r="447" spans="1:41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</row>
    <row r="448" spans="1:41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</row>
    <row r="449" spans="1:41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</row>
    <row r="450" spans="1:41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</row>
    <row r="451" spans="1:41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</row>
    <row r="452" spans="1:41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</row>
    <row r="453" spans="1:41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</row>
    <row r="454" spans="1:41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</row>
    <row r="455" spans="1:41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</row>
    <row r="456" spans="1:41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</row>
    <row r="457" spans="1:41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</row>
    <row r="458" spans="1:41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</row>
    <row r="459" spans="1:41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</row>
    <row r="460" spans="1:41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</row>
    <row r="461" spans="1:41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</row>
    <row r="462" spans="1:41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</row>
    <row r="463" spans="1:41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</row>
    <row r="464" spans="1:41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</row>
    <row r="465" spans="1:41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</row>
    <row r="466" spans="1:41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</row>
    <row r="467" spans="1:41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</row>
    <row r="468" spans="1:41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</row>
    <row r="469" spans="1:41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</row>
    <row r="470" spans="1:41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</row>
    <row r="471" spans="1:41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</row>
    <row r="472" spans="1:41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</row>
    <row r="473" spans="1:41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</row>
    <row r="474" spans="1:41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</row>
    <row r="475" spans="1:41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</row>
    <row r="476" spans="1:41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</row>
    <row r="477" spans="1:41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</row>
    <row r="478" spans="1:41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</row>
    <row r="479" spans="1:41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</row>
    <row r="480" spans="1:41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</row>
    <row r="481" spans="1:41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</row>
    <row r="482" spans="1:41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</row>
    <row r="483" spans="1:41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</row>
    <row r="484" spans="1:41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</row>
    <row r="485" spans="1:41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</row>
    <row r="486" spans="1:41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</row>
    <row r="487" spans="1:41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</row>
    <row r="488" spans="1:41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</row>
    <row r="489" spans="1:41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</row>
    <row r="490" spans="1:41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</row>
    <row r="491" spans="1:41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</row>
    <row r="492" spans="1:41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</row>
    <row r="493" spans="1:41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</row>
    <row r="494" spans="1:41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</row>
    <row r="495" spans="1:41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</row>
    <row r="496" spans="1:41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</row>
    <row r="497" spans="1:41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</row>
    <row r="498" spans="1:41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</row>
    <row r="499" spans="1:41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</row>
    <row r="500" spans="1:41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</row>
    <row r="501" spans="1:41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</row>
    <row r="502" spans="1:41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</row>
    <row r="503" spans="1:41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</row>
    <row r="504" spans="1:41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</row>
    <row r="505" spans="1:41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</row>
    <row r="506" spans="1:41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</row>
    <row r="507" spans="1:41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</row>
    <row r="508" spans="1:41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</row>
    <row r="509" spans="1:41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</row>
    <row r="510" spans="1:41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</row>
    <row r="511" spans="1:41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</row>
    <row r="512" spans="1:41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</row>
    <row r="513" spans="1:41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</row>
    <row r="514" spans="1:41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</row>
    <row r="515" spans="1:41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</row>
    <row r="516" spans="1:41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</row>
    <row r="517" spans="1:41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</row>
    <row r="518" spans="1:41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</row>
    <row r="519" spans="1:41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</row>
    <row r="520" spans="1:41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</row>
    <row r="521" spans="1:41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1"/>
    </row>
    <row r="522" spans="1:41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</row>
    <row r="523" spans="1:41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1"/>
    </row>
    <row r="524" spans="1:41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  <c r="AN524" s="1"/>
      <c r="AO524" s="1"/>
    </row>
    <row r="525" spans="1:41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1"/>
      <c r="AO525" s="1"/>
    </row>
    <row r="526" spans="1:41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  <c r="AO526" s="1"/>
    </row>
    <row r="527" spans="1:41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1"/>
      <c r="AO527" s="1"/>
    </row>
    <row r="528" spans="1:41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1"/>
      <c r="AO528" s="1"/>
    </row>
    <row r="529" spans="1:41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  <c r="AN529" s="1"/>
      <c r="AO529" s="1"/>
    </row>
    <row r="530" spans="1:41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  <c r="AN530" s="1"/>
      <c r="AO530" s="1"/>
    </row>
    <row r="531" spans="1:41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  <c r="AN531" s="1"/>
      <c r="AO531" s="1"/>
    </row>
    <row r="532" spans="1:41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  <c r="AN532" s="1"/>
      <c r="AO532" s="1"/>
    </row>
    <row r="533" spans="1:41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  <c r="AN533" s="1"/>
      <c r="AO533" s="1"/>
    </row>
    <row r="534" spans="1:41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  <c r="AN534" s="1"/>
      <c r="AO534" s="1"/>
    </row>
    <row r="535" spans="1:41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  <c r="AN535" s="1"/>
      <c r="AO535" s="1"/>
    </row>
    <row r="536" spans="1:41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  <c r="AN536" s="1"/>
      <c r="AO536" s="1"/>
    </row>
    <row r="537" spans="1:41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  <c r="AN537" s="1"/>
      <c r="AO537" s="1"/>
    </row>
    <row r="538" spans="1:41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  <c r="AN538" s="1"/>
      <c r="AO538" s="1"/>
    </row>
    <row r="539" spans="1:41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  <c r="AN539" s="1"/>
      <c r="AO539" s="1"/>
    </row>
    <row r="540" spans="1:41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  <c r="AN540" s="1"/>
      <c r="AO540" s="1"/>
    </row>
    <row r="541" spans="1:41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  <c r="AN541" s="1"/>
      <c r="AO541" s="1"/>
    </row>
    <row r="542" spans="1:41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  <c r="AN542" s="1"/>
      <c r="AO542" s="1"/>
    </row>
    <row r="543" spans="1:41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  <c r="AN543" s="1"/>
      <c r="AO543" s="1"/>
    </row>
    <row r="544" spans="1:41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  <c r="AN544" s="1"/>
      <c r="AO544" s="1"/>
    </row>
    <row r="545" spans="1:41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  <c r="AN545" s="1"/>
      <c r="AO545" s="1"/>
    </row>
    <row r="546" spans="1:41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  <c r="AN546" s="1"/>
      <c r="AO546" s="1"/>
    </row>
    <row r="547" spans="1:41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  <c r="AN547" s="1"/>
      <c r="AO547" s="1"/>
    </row>
    <row r="548" spans="1:41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  <c r="AN548" s="1"/>
      <c r="AO548" s="1"/>
    </row>
    <row r="549" spans="1:41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  <c r="AN549" s="1"/>
      <c r="AO549" s="1"/>
    </row>
    <row r="550" spans="1:41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  <c r="AN550" s="1"/>
      <c r="AO550" s="1"/>
    </row>
    <row r="551" spans="1:41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  <c r="AN551" s="1"/>
      <c r="AO551" s="1"/>
    </row>
    <row r="552" spans="1:41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  <c r="AN552" s="1"/>
      <c r="AO552" s="1"/>
    </row>
    <row r="553" spans="1:41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  <c r="AN553" s="1"/>
      <c r="AO553" s="1"/>
    </row>
    <row r="554" spans="1:41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  <c r="AN554" s="1"/>
      <c r="AO554" s="1"/>
    </row>
    <row r="555" spans="1:41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  <c r="AN555" s="1"/>
      <c r="AO555" s="1"/>
    </row>
    <row r="556" spans="1:41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  <c r="AN556" s="1"/>
      <c r="AO556" s="1"/>
    </row>
    <row r="557" spans="1:41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  <c r="AN557" s="1"/>
      <c r="AO557" s="1"/>
    </row>
    <row r="558" spans="1:41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  <c r="AN558" s="1"/>
      <c r="AO558" s="1"/>
    </row>
    <row r="559" spans="1:41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  <c r="AN559" s="1"/>
      <c r="AO559" s="1"/>
    </row>
    <row r="560" spans="1:41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  <c r="AN560" s="1"/>
      <c r="AO560" s="1"/>
    </row>
    <row r="561" spans="1:41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  <c r="AN561" s="1"/>
      <c r="AO561" s="1"/>
    </row>
    <row r="562" spans="1:41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  <c r="AN562" s="1"/>
      <c r="AO562" s="1"/>
    </row>
    <row r="563" spans="1:41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  <c r="AN563" s="1"/>
      <c r="AO563" s="1"/>
    </row>
    <row r="564" spans="1:41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  <c r="AN564" s="1"/>
      <c r="AO564" s="1"/>
    </row>
    <row r="565" spans="1:41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  <c r="AN565" s="1"/>
      <c r="AO565" s="1"/>
    </row>
    <row r="566" spans="1:41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  <c r="AN566" s="1"/>
      <c r="AO566" s="1"/>
    </row>
    <row r="567" spans="1:41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  <c r="AN567" s="1"/>
      <c r="AO567" s="1"/>
    </row>
    <row r="568" spans="1:41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  <c r="AN568" s="1"/>
      <c r="AO568" s="1"/>
    </row>
    <row r="569" spans="1:41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  <c r="AN569" s="1"/>
      <c r="AO569" s="1"/>
    </row>
    <row r="570" spans="1:41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  <c r="AN570" s="1"/>
      <c r="AO570" s="1"/>
    </row>
    <row r="571" spans="1:41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  <c r="AN571" s="1"/>
      <c r="AO571" s="1"/>
    </row>
    <row r="572" spans="1:41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  <c r="AN572" s="1"/>
      <c r="AO572" s="1"/>
    </row>
    <row r="573" spans="1:41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  <c r="AN573" s="1"/>
      <c r="AO573" s="1"/>
    </row>
    <row r="574" spans="1:41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  <c r="AN574" s="1"/>
      <c r="AO574" s="1"/>
    </row>
    <row r="575" spans="1:41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  <c r="AN575" s="1"/>
      <c r="AO575" s="1"/>
    </row>
    <row r="576" spans="1:41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  <c r="AN576" s="1"/>
      <c r="AO576" s="1"/>
    </row>
    <row r="577" spans="1:41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  <c r="AN577" s="1"/>
      <c r="AO577" s="1"/>
    </row>
    <row r="578" spans="1:41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  <c r="AN578" s="1"/>
      <c r="AO578" s="1"/>
    </row>
    <row r="579" spans="1:41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  <c r="AN579" s="1"/>
      <c r="AO579" s="1"/>
    </row>
    <row r="580" spans="1:41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  <c r="AN580" s="1"/>
      <c r="AO580" s="1"/>
    </row>
    <row r="581" spans="1:41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  <c r="AN581" s="1"/>
      <c r="AO581" s="1"/>
    </row>
    <row r="582" spans="1:41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  <c r="AN582" s="1"/>
      <c r="AO582" s="1"/>
    </row>
    <row r="583" spans="1:41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/>
      <c r="AN583" s="1"/>
      <c r="AO583" s="1"/>
    </row>
    <row r="584" spans="1:41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/>
      <c r="AN584" s="1"/>
      <c r="AO584" s="1"/>
    </row>
    <row r="585" spans="1:41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  <c r="AN585" s="1"/>
      <c r="AO585" s="1"/>
    </row>
    <row r="586" spans="1:41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  <c r="AN586" s="1"/>
      <c r="AO586" s="1"/>
    </row>
    <row r="587" spans="1:41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  <c r="AN587" s="1"/>
      <c r="AO587" s="1"/>
    </row>
    <row r="588" spans="1:41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1"/>
      <c r="AN588" s="1"/>
      <c r="AO588" s="1"/>
    </row>
    <row r="589" spans="1:41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  <c r="AM589" s="1"/>
      <c r="AN589" s="1"/>
      <c r="AO589" s="1"/>
    </row>
    <row r="590" spans="1:41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  <c r="AM590" s="1"/>
      <c r="AN590" s="1"/>
      <c r="AO590" s="1"/>
    </row>
    <row r="591" spans="1:41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/>
      <c r="AN591" s="1"/>
      <c r="AO591" s="1"/>
    </row>
    <row r="592" spans="1:41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  <c r="AM592" s="1"/>
      <c r="AN592" s="1"/>
      <c r="AO592" s="1"/>
    </row>
    <row r="593" spans="1:41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  <c r="AM593" s="1"/>
      <c r="AN593" s="1"/>
      <c r="AO593" s="1"/>
    </row>
    <row r="594" spans="1:41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  <c r="AM594" s="1"/>
      <c r="AN594" s="1"/>
      <c r="AO594" s="1"/>
    </row>
    <row r="595" spans="1:41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  <c r="AM595" s="1"/>
      <c r="AN595" s="1"/>
      <c r="AO595" s="1"/>
    </row>
    <row r="596" spans="1:41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  <c r="AM596" s="1"/>
      <c r="AN596" s="1"/>
      <c r="AO596" s="1"/>
    </row>
    <row r="597" spans="1:41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  <c r="AM597" s="1"/>
      <c r="AN597" s="1"/>
      <c r="AO597" s="1"/>
    </row>
    <row r="598" spans="1:41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  <c r="AM598" s="1"/>
      <c r="AN598" s="1"/>
      <c r="AO598" s="1"/>
    </row>
    <row r="599" spans="1:41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  <c r="AM599" s="1"/>
      <c r="AN599" s="1"/>
      <c r="AO599" s="1"/>
    </row>
    <row r="600" spans="1:41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  <c r="AM600" s="1"/>
      <c r="AN600" s="1"/>
      <c r="AO600" s="1"/>
    </row>
    <row r="601" spans="1:41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  <c r="AM601" s="1"/>
      <c r="AN601" s="1"/>
      <c r="AO601" s="1"/>
    </row>
    <row r="602" spans="1:41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  <c r="AM602" s="1"/>
      <c r="AN602" s="1"/>
      <c r="AO602" s="1"/>
    </row>
    <row r="603" spans="1:41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  <c r="AM603" s="1"/>
      <c r="AN603" s="1"/>
      <c r="AO603" s="1"/>
    </row>
    <row r="604" spans="1:41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  <c r="AM604" s="1"/>
      <c r="AN604" s="1"/>
      <c r="AO604" s="1"/>
    </row>
    <row r="605" spans="1:41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  <c r="AM605" s="1"/>
      <c r="AN605" s="1"/>
      <c r="AO605" s="1"/>
    </row>
    <row r="606" spans="1:41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  <c r="AM606" s="1"/>
      <c r="AN606" s="1"/>
      <c r="AO606" s="1"/>
    </row>
    <row r="607" spans="1:41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  <c r="AM607" s="1"/>
      <c r="AN607" s="1"/>
      <c r="AO607" s="1"/>
    </row>
    <row r="608" spans="1:41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  <c r="AM608" s="1"/>
      <c r="AN608" s="1"/>
      <c r="AO608" s="1"/>
    </row>
    <row r="609" spans="1:41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  <c r="AM609" s="1"/>
      <c r="AN609" s="1"/>
      <c r="AO609" s="1"/>
    </row>
    <row r="610" spans="1:41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L610" s="1"/>
      <c r="AM610" s="1"/>
      <c r="AN610" s="1"/>
      <c r="AO610" s="1"/>
    </row>
    <row r="611" spans="1:41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L611" s="1"/>
      <c r="AM611" s="1"/>
      <c r="AN611" s="1"/>
      <c r="AO611" s="1"/>
    </row>
    <row r="612" spans="1:41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L612" s="1"/>
      <c r="AM612" s="1"/>
      <c r="AN612" s="1"/>
      <c r="AO612" s="1"/>
    </row>
    <row r="613" spans="1:41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L613" s="1"/>
      <c r="AM613" s="1"/>
      <c r="AN613" s="1"/>
      <c r="AO613" s="1"/>
    </row>
    <row r="614" spans="1:41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L614" s="1"/>
      <c r="AM614" s="1"/>
      <c r="AN614" s="1"/>
      <c r="AO614" s="1"/>
    </row>
    <row r="615" spans="1:41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L615" s="1"/>
      <c r="AM615" s="1"/>
      <c r="AN615" s="1"/>
      <c r="AO615" s="1"/>
    </row>
    <row r="616" spans="1:41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L616" s="1"/>
      <c r="AM616" s="1"/>
      <c r="AN616" s="1"/>
      <c r="AO616" s="1"/>
    </row>
    <row r="617" spans="1:41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L617" s="1"/>
      <c r="AM617" s="1"/>
      <c r="AN617" s="1"/>
      <c r="AO617" s="1"/>
    </row>
    <row r="618" spans="1:41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L618" s="1"/>
      <c r="AM618" s="1"/>
      <c r="AN618" s="1"/>
      <c r="AO618" s="1"/>
    </row>
    <row r="619" spans="1:41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L619" s="1"/>
      <c r="AM619" s="1"/>
      <c r="AN619" s="1"/>
      <c r="AO619" s="1"/>
    </row>
    <row r="620" spans="1:41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L620" s="1"/>
      <c r="AM620" s="1"/>
      <c r="AN620" s="1"/>
      <c r="AO620" s="1"/>
    </row>
    <row r="621" spans="1:41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L621" s="1"/>
      <c r="AM621" s="1"/>
      <c r="AN621" s="1"/>
      <c r="AO621" s="1"/>
    </row>
    <row r="622" spans="1:41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  <c r="AL622" s="1"/>
      <c r="AM622" s="1"/>
      <c r="AN622" s="1"/>
      <c r="AO622" s="1"/>
    </row>
    <row r="623" spans="1:41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  <c r="AL623" s="1"/>
      <c r="AM623" s="1"/>
      <c r="AN623" s="1"/>
      <c r="AO623" s="1"/>
    </row>
    <row r="624" spans="1:41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  <c r="AL624" s="1"/>
      <c r="AM624" s="1"/>
      <c r="AN624" s="1"/>
      <c r="AO624" s="1"/>
    </row>
    <row r="625" spans="1:41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  <c r="AL625" s="1"/>
      <c r="AM625" s="1"/>
      <c r="AN625" s="1"/>
      <c r="AO625" s="1"/>
    </row>
    <row r="626" spans="1:41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  <c r="AL626" s="1"/>
      <c r="AM626" s="1"/>
      <c r="AN626" s="1"/>
      <c r="AO626" s="1"/>
    </row>
    <row r="627" spans="1:41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  <c r="AL627" s="1"/>
      <c r="AM627" s="1"/>
      <c r="AN627" s="1"/>
      <c r="AO627" s="1"/>
    </row>
    <row r="628" spans="1:41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  <c r="AL628" s="1"/>
      <c r="AM628" s="1"/>
      <c r="AN628" s="1"/>
      <c r="AO628" s="1"/>
    </row>
    <row r="629" spans="1:41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  <c r="AL629" s="1"/>
      <c r="AM629" s="1"/>
      <c r="AN629" s="1"/>
      <c r="AO629" s="1"/>
    </row>
    <row r="630" spans="1:41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  <c r="AL630" s="1"/>
      <c r="AM630" s="1"/>
      <c r="AN630" s="1"/>
      <c r="AO630" s="1"/>
    </row>
    <row r="631" spans="1:41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  <c r="AL631" s="1"/>
      <c r="AM631" s="1"/>
      <c r="AN631" s="1"/>
      <c r="AO631" s="1"/>
    </row>
    <row r="632" spans="1:41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  <c r="AL632" s="1"/>
      <c r="AM632" s="1"/>
      <c r="AN632" s="1"/>
      <c r="AO632" s="1"/>
    </row>
    <row r="633" spans="1:41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  <c r="AL633" s="1"/>
      <c r="AM633" s="1"/>
      <c r="AN633" s="1"/>
      <c r="AO633" s="1"/>
    </row>
    <row r="634" spans="1:41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  <c r="AL634" s="1"/>
      <c r="AM634" s="1"/>
      <c r="AN634" s="1"/>
      <c r="AO634" s="1"/>
    </row>
    <row r="635" spans="1:41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  <c r="AL635" s="1"/>
      <c r="AM635" s="1"/>
      <c r="AN635" s="1"/>
      <c r="AO635" s="1"/>
    </row>
    <row r="636" spans="1:41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  <c r="AL636" s="1"/>
      <c r="AM636" s="1"/>
      <c r="AN636" s="1"/>
      <c r="AO636" s="1"/>
    </row>
    <row r="637" spans="1:41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  <c r="AK637" s="1"/>
      <c r="AL637" s="1"/>
      <c r="AM637" s="1"/>
      <c r="AN637" s="1"/>
      <c r="AO637" s="1"/>
    </row>
    <row r="638" spans="1:41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  <c r="AK638" s="1"/>
      <c r="AL638" s="1"/>
      <c r="AM638" s="1"/>
      <c r="AN638" s="1"/>
      <c r="AO638" s="1"/>
    </row>
    <row r="639" spans="1:41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  <c r="AK639" s="1"/>
      <c r="AL639" s="1"/>
      <c r="AM639" s="1"/>
      <c r="AN639" s="1"/>
      <c r="AO639" s="1"/>
    </row>
    <row r="640" spans="1:41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  <c r="AK640" s="1"/>
      <c r="AL640" s="1"/>
      <c r="AM640" s="1"/>
      <c r="AN640" s="1"/>
      <c r="AO640" s="1"/>
    </row>
    <row r="641" spans="1:41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  <c r="AL641" s="1"/>
      <c r="AM641" s="1"/>
      <c r="AN641" s="1"/>
      <c r="AO641" s="1"/>
    </row>
    <row r="642" spans="1:41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  <c r="AL642" s="1"/>
      <c r="AM642" s="1"/>
      <c r="AN642" s="1"/>
      <c r="AO642" s="1"/>
    </row>
    <row r="643" spans="1:41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  <c r="AK643" s="1"/>
      <c r="AL643" s="1"/>
      <c r="AM643" s="1"/>
      <c r="AN643" s="1"/>
      <c r="AO643" s="1"/>
    </row>
    <row r="644" spans="1:41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  <c r="AK644" s="1"/>
      <c r="AL644" s="1"/>
      <c r="AM644" s="1"/>
      <c r="AN644" s="1"/>
      <c r="AO644" s="1"/>
    </row>
    <row r="645" spans="1:41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  <c r="AK645" s="1"/>
      <c r="AL645" s="1"/>
      <c r="AM645" s="1"/>
      <c r="AN645" s="1"/>
      <c r="AO645" s="1"/>
    </row>
    <row r="646" spans="1:41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  <c r="AK646" s="1"/>
      <c r="AL646" s="1"/>
      <c r="AM646" s="1"/>
      <c r="AN646" s="1"/>
      <c r="AO646" s="1"/>
    </row>
    <row r="647" spans="1:41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  <c r="AK647" s="1"/>
      <c r="AL647" s="1"/>
      <c r="AM647" s="1"/>
      <c r="AN647" s="1"/>
      <c r="AO647" s="1"/>
    </row>
    <row r="648" spans="1:41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  <c r="AK648" s="1"/>
      <c r="AL648" s="1"/>
      <c r="AM648" s="1"/>
      <c r="AN648" s="1"/>
      <c r="AO648" s="1"/>
    </row>
    <row r="649" spans="1:41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  <c r="AK649" s="1"/>
      <c r="AL649" s="1"/>
      <c r="AM649" s="1"/>
      <c r="AN649" s="1"/>
      <c r="AO649" s="1"/>
    </row>
    <row r="650" spans="1:41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  <c r="AK650" s="1"/>
      <c r="AL650" s="1"/>
      <c r="AM650" s="1"/>
      <c r="AN650" s="1"/>
      <c r="AO650" s="1"/>
    </row>
    <row r="651" spans="1:41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  <c r="AK651" s="1"/>
      <c r="AL651" s="1"/>
      <c r="AM651" s="1"/>
      <c r="AN651" s="1"/>
      <c r="AO651" s="1"/>
    </row>
    <row r="652" spans="1:41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  <c r="AK652" s="1"/>
      <c r="AL652" s="1"/>
      <c r="AM652" s="1"/>
      <c r="AN652" s="1"/>
      <c r="AO652" s="1"/>
    </row>
    <row r="653" spans="1:41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  <c r="AK653" s="1"/>
      <c r="AL653" s="1"/>
      <c r="AM653" s="1"/>
      <c r="AN653" s="1"/>
      <c r="AO653" s="1"/>
    </row>
    <row r="654" spans="1:41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  <c r="AK654" s="1"/>
      <c r="AL654" s="1"/>
      <c r="AM654" s="1"/>
      <c r="AN654" s="1"/>
      <c r="AO654" s="1"/>
    </row>
    <row r="655" spans="1:41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  <c r="AK655" s="1"/>
      <c r="AL655" s="1"/>
      <c r="AM655" s="1"/>
      <c r="AN655" s="1"/>
      <c r="AO655" s="1"/>
    </row>
    <row r="656" spans="1:41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  <c r="AK656" s="1"/>
      <c r="AL656" s="1"/>
      <c r="AM656" s="1"/>
      <c r="AN656" s="1"/>
      <c r="AO656" s="1"/>
    </row>
    <row r="657" spans="1:41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  <c r="AK657" s="1"/>
      <c r="AL657" s="1"/>
      <c r="AM657" s="1"/>
      <c r="AN657" s="1"/>
      <c r="AO657" s="1"/>
    </row>
    <row r="658" spans="1:41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  <c r="AK658" s="1"/>
      <c r="AL658" s="1"/>
      <c r="AM658" s="1"/>
      <c r="AN658" s="1"/>
      <c r="AO658" s="1"/>
    </row>
    <row r="659" spans="1:41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  <c r="AK659" s="1"/>
      <c r="AL659" s="1"/>
      <c r="AM659" s="1"/>
      <c r="AN659" s="1"/>
      <c r="AO659" s="1"/>
    </row>
    <row r="660" spans="1:41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  <c r="AK660" s="1"/>
      <c r="AL660" s="1"/>
      <c r="AM660" s="1"/>
      <c r="AN660" s="1"/>
      <c r="AO660" s="1"/>
    </row>
    <row r="661" spans="1:41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  <c r="AK661" s="1"/>
      <c r="AL661" s="1"/>
      <c r="AM661" s="1"/>
      <c r="AN661" s="1"/>
      <c r="AO661" s="1"/>
    </row>
    <row r="662" spans="1:41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  <c r="AK662" s="1"/>
      <c r="AL662" s="1"/>
      <c r="AM662" s="1"/>
      <c r="AN662" s="1"/>
      <c r="AO662" s="1"/>
    </row>
    <row r="663" spans="1:41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  <c r="AK663" s="1"/>
      <c r="AL663" s="1"/>
      <c r="AM663" s="1"/>
      <c r="AN663" s="1"/>
      <c r="AO663" s="1"/>
    </row>
    <row r="664" spans="1:41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  <c r="AK664" s="1"/>
      <c r="AL664" s="1"/>
      <c r="AM664" s="1"/>
      <c r="AN664" s="1"/>
      <c r="AO664" s="1"/>
    </row>
    <row r="665" spans="1:41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  <c r="AK665" s="1"/>
      <c r="AL665" s="1"/>
      <c r="AM665" s="1"/>
      <c r="AN665" s="1"/>
      <c r="AO665" s="1"/>
    </row>
    <row r="666" spans="1:41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  <c r="AK666" s="1"/>
      <c r="AL666" s="1"/>
      <c r="AM666" s="1"/>
      <c r="AN666" s="1"/>
      <c r="AO666" s="1"/>
    </row>
    <row r="667" spans="1:41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  <c r="AK667" s="1"/>
      <c r="AL667" s="1"/>
      <c r="AM667" s="1"/>
      <c r="AN667" s="1"/>
      <c r="AO667" s="1"/>
    </row>
    <row r="668" spans="1:41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  <c r="AK668" s="1"/>
      <c r="AL668" s="1"/>
      <c r="AM668" s="1"/>
      <c r="AN668" s="1"/>
      <c r="AO668" s="1"/>
    </row>
    <row r="669" spans="1:41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  <c r="AK669" s="1"/>
      <c r="AL669" s="1"/>
      <c r="AM669" s="1"/>
      <c r="AN669" s="1"/>
      <c r="AO669" s="1"/>
    </row>
    <row r="670" spans="1:41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  <c r="AK670" s="1"/>
      <c r="AL670" s="1"/>
      <c r="AM670" s="1"/>
      <c r="AN670" s="1"/>
      <c r="AO670" s="1"/>
    </row>
    <row r="671" spans="1:41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  <c r="AK671" s="1"/>
      <c r="AL671" s="1"/>
      <c r="AM671" s="1"/>
      <c r="AN671" s="1"/>
      <c r="AO671" s="1"/>
    </row>
    <row r="672" spans="1:41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  <c r="AK672" s="1"/>
      <c r="AL672" s="1"/>
      <c r="AM672" s="1"/>
      <c r="AN672" s="1"/>
      <c r="AO672" s="1"/>
    </row>
    <row r="673" spans="1:41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  <c r="AK673" s="1"/>
      <c r="AL673" s="1"/>
      <c r="AM673" s="1"/>
      <c r="AN673" s="1"/>
      <c r="AO673" s="1"/>
    </row>
    <row r="674" spans="1:41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  <c r="AK674" s="1"/>
      <c r="AL674" s="1"/>
      <c r="AM674" s="1"/>
      <c r="AN674" s="1"/>
      <c r="AO674" s="1"/>
    </row>
    <row r="675" spans="1:41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  <c r="AK675" s="1"/>
      <c r="AL675" s="1"/>
      <c r="AM675" s="1"/>
      <c r="AN675" s="1"/>
      <c r="AO675" s="1"/>
    </row>
    <row r="676" spans="1:41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  <c r="AK676" s="1"/>
      <c r="AL676" s="1"/>
      <c r="AM676" s="1"/>
      <c r="AN676" s="1"/>
      <c r="AO676" s="1"/>
    </row>
    <row r="677" spans="1:41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  <c r="AK677" s="1"/>
      <c r="AL677" s="1"/>
      <c r="AM677" s="1"/>
      <c r="AN677" s="1"/>
      <c r="AO677" s="1"/>
    </row>
    <row r="678" spans="1:41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1"/>
      <c r="AK678" s="1"/>
      <c r="AL678" s="1"/>
      <c r="AM678" s="1"/>
      <c r="AN678" s="1"/>
      <c r="AO678" s="1"/>
    </row>
    <row r="679" spans="1:41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1"/>
      <c r="AK679" s="1"/>
      <c r="AL679" s="1"/>
      <c r="AM679" s="1"/>
      <c r="AN679" s="1"/>
      <c r="AO679" s="1"/>
    </row>
    <row r="680" spans="1:41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1"/>
      <c r="AK680" s="1"/>
      <c r="AL680" s="1"/>
      <c r="AM680" s="1"/>
      <c r="AN680" s="1"/>
      <c r="AO680" s="1"/>
    </row>
    <row r="681" spans="1:41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  <c r="AJ681" s="1"/>
      <c r="AK681" s="1"/>
      <c r="AL681" s="1"/>
      <c r="AM681" s="1"/>
      <c r="AN681" s="1"/>
      <c r="AO681" s="1"/>
    </row>
    <row r="682" spans="1:41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1"/>
      <c r="AK682" s="1"/>
      <c r="AL682" s="1"/>
      <c r="AM682" s="1"/>
      <c r="AN682" s="1"/>
      <c r="AO682" s="1"/>
    </row>
    <row r="683" spans="1:41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  <c r="AK683" s="1"/>
      <c r="AL683" s="1"/>
      <c r="AM683" s="1"/>
      <c r="AN683" s="1"/>
      <c r="AO683" s="1"/>
    </row>
    <row r="684" spans="1:41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1"/>
      <c r="AK684" s="1"/>
      <c r="AL684" s="1"/>
      <c r="AM684" s="1"/>
      <c r="AN684" s="1"/>
      <c r="AO684" s="1"/>
    </row>
    <row r="685" spans="1:41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  <c r="AK685" s="1"/>
      <c r="AL685" s="1"/>
      <c r="AM685" s="1"/>
      <c r="AN685" s="1"/>
      <c r="AO685" s="1"/>
    </row>
    <row r="686" spans="1:41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  <c r="AJ686" s="1"/>
      <c r="AK686" s="1"/>
      <c r="AL686" s="1"/>
      <c r="AM686" s="1"/>
      <c r="AN686" s="1"/>
      <c r="AO686" s="1"/>
    </row>
    <row r="687" spans="1:41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  <c r="AJ687" s="1"/>
      <c r="AK687" s="1"/>
      <c r="AL687" s="1"/>
      <c r="AM687" s="1"/>
      <c r="AN687" s="1"/>
      <c r="AO687" s="1"/>
    </row>
    <row r="688" spans="1:41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1"/>
      <c r="AK688" s="1"/>
      <c r="AL688" s="1"/>
      <c r="AM688" s="1"/>
      <c r="AN688" s="1"/>
      <c r="AO688" s="1"/>
    </row>
    <row r="689" spans="1:41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1"/>
      <c r="AK689" s="1"/>
      <c r="AL689" s="1"/>
      <c r="AM689" s="1"/>
      <c r="AN689" s="1"/>
      <c r="AO689" s="1"/>
    </row>
    <row r="690" spans="1:41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1"/>
      <c r="AK690" s="1"/>
      <c r="AL690" s="1"/>
      <c r="AM690" s="1"/>
      <c r="AN690" s="1"/>
      <c r="AO690" s="1"/>
    </row>
    <row r="691" spans="1:41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  <c r="AJ691" s="1"/>
      <c r="AK691" s="1"/>
      <c r="AL691" s="1"/>
      <c r="AM691" s="1"/>
      <c r="AN691" s="1"/>
      <c r="AO691" s="1"/>
    </row>
    <row r="692" spans="1:41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1"/>
      <c r="AK692" s="1"/>
      <c r="AL692" s="1"/>
      <c r="AM692" s="1"/>
      <c r="AN692" s="1"/>
      <c r="AO692" s="1"/>
    </row>
    <row r="693" spans="1:41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  <c r="AJ693" s="1"/>
      <c r="AK693" s="1"/>
      <c r="AL693" s="1"/>
      <c r="AM693" s="1"/>
      <c r="AN693" s="1"/>
      <c r="AO693" s="1"/>
    </row>
    <row r="694" spans="1:41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1"/>
      <c r="AK694" s="1"/>
      <c r="AL694" s="1"/>
      <c r="AM694" s="1"/>
      <c r="AN694" s="1"/>
      <c r="AO694" s="1"/>
    </row>
    <row r="695" spans="1:41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  <c r="AJ695" s="1"/>
      <c r="AK695" s="1"/>
      <c r="AL695" s="1"/>
      <c r="AM695" s="1"/>
      <c r="AN695" s="1"/>
      <c r="AO695" s="1"/>
    </row>
    <row r="696" spans="1:41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  <c r="AJ696" s="1"/>
      <c r="AK696" s="1"/>
      <c r="AL696" s="1"/>
      <c r="AM696" s="1"/>
      <c r="AN696" s="1"/>
      <c r="AO696" s="1"/>
    </row>
    <row r="697" spans="1:41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  <c r="AK697" s="1"/>
      <c r="AL697" s="1"/>
      <c r="AM697" s="1"/>
      <c r="AN697" s="1"/>
      <c r="AO697" s="1"/>
    </row>
    <row r="698" spans="1:41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1"/>
      <c r="AK698" s="1"/>
      <c r="AL698" s="1"/>
      <c r="AM698" s="1"/>
      <c r="AN698" s="1"/>
      <c r="AO698" s="1"/>
    </row>
    <row r="699" spans="1:41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1"/>
      <c r="AK699" s="1"/>
      <c r="AL699" s="1"/>
      <c r="AM699" s="1"/>
      <c r="AN699" s="1"/>
      <c r="AO699" s="1"/>
    </row>
    <row r="700" spans="1:41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1"/>
      <c r="AK700" s="1"/>
      <c r="AL700" s="1"/>
      <c r="AM700" s="1"/>
      <c r="AN700" s="1"/>
      <c r="AO700" s="1"/>
    </row>
    <row r="701" spans="1:41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  <c r="AK701" s="1"/>
      <c r="AL701" s="1"/>
      <c r="AM701" s="1"/>
      <c r="AN701" s="1"/>
      <c r="AO701" s="1"/>
    </row>
    <row r="702" spans="1:41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1"/>
      <c r="AK702" s="1"/>
      <c r="AL702" s="1"/>
      <c r="AM702" s="1"/>
      <c r="AN702" s="1"/>
      <c r="AO702" s="1"/>
    </row>
    <row r="703" spans="1:41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1"/>
      <c r="AK703" s="1"/>
      <c r="AL703" s="1"/>
      <c r="AM703" s="1"/>
      <c r="AN703" s="1"/>
      <c r="AO703" s="1"/>
    </row>
    <row r="704" spans="1:41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  <c r="AK704" s="1"/>
      <c r="AL704" s="1"/>
      <c r="AM704" s="1"/>
      <c r="AN704" s="1"/>
      <c r="AO704" s="1"/>
    </row>
    <row r="705" spans="1:41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1"/>
      <c r="AK705" s="1"/>
      <c r="AL705" s="1"/>
      <c r="AM705" s="1"/>
      <c r="AN705" s="1"/>
      <c r="AO705" s="1"/>
    </row>
    <row r="706" spans="1:41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  <c r="AJ706" s="1"/>
      <c r="AK706" s="1"/>
      <c r="AL706" s="1"/>
      <c r="AM706" s="1"/>
      <c r="AN706" s="1"/>
      <c r="AO706" s="1"/>
    </row>
    <row r="707" spans="1:41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  <c r="AJ707" s="1"/>
      <c r="AK707" s="1"/>
      <c r="AL707" s="1"/>
      <c r="AM707" s="1"/>
      <c r="AN707" s="1"/>
      <c r="AO707" s="1"/>
    </row>
    <row r="708" spans="1:41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  <c r="AJ708" s="1"/>
      <c r="AK708" s="1"/>
      <c r="AL708" s="1"/>
      <c r="AM708" s="1"/>
      <c r="AN708" s="1"/>
      <c r="AO708" s="1"/>
    </row>
    <row r="709" spans="1:41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1"/>
      <c r="AK709" s="1"/>
      <c r="AL709" s="1"/>
      <c r="AM709" s="1"/>
      <c r="AN709" s="1"/>
      <c r="AO709" s="1"/>
    </row>
    <row r="710" spans="1:41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1"/>
      <c r="AK710" s="1"/>
      <c r="AL710" s="1"/>
      <c r="AM710" s="1"/>
      <c r="AN710" s="1"/>
      <c r="AO710" s="1"/>
    </row>
    <row r="711" spans="1:41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  <c r="AJ711" s="1"/>
      <c r="AK711" s="1"/>
      <c r="AL711" s="1"/>
      <c r="AM711" s="1"/>
      <c r="AN711" s="1"/>
      <c r="AO711" s="1"/>
    </row>
    <row r="712" spans="1:41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  <c r="AJ712" s="1"/>
      <c r="AK712" s="1"/>
      <c r="AL712" s="1"/>
      <c r="AM712" s="1"/>
      <c r="AN712" s="1"/>
      <c r="AO712" s="1"/>
    </row>
    <row r="713" spans="1:41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1"/>
      <c r="AK713" s="1"/>
      <c r="AL713" s="1"/>
      <c r="AM713" s="1"/>
      <c r="AN713" s="1"/>
      <c r="AO713" s="1"/>
    </row>
    <row r="714" spans="1:41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  <c r="AJ714" s="1"/>
      <c r="AK714" s="1"/>
      <c r="AL714" s="1"/>
      <c r="AM714" s="1"/>
      <c r="AN714" s="1"/>
      <c r="AO714" s="1"/>
    </row>
    <row r="715" spans="1:41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  <c r="AJ715" s="1"/>
      <c r="AK715" s="1"/>
      <c r="AL715" s="1"/>
      <c r="AM715" s="1"/>
      <c r="AN715" s="1"/>
      <c r="AO715" s="1"/>
    </row>
    <row r="716" spans="1:41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  <c r="AJ716" s="1"/>
      <c r="AK716" s="1"/>
      <c r="AL716" s="1"/>
      <c r="AM716" s="1"/>
      <c r="AN716" s="1"/>
      <c r="AO716" s="1"/>
    </row>
    <row r="717" spans="1:41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  <c r="AJ717" s="1"/>
      <c r="AK717" s="1"/>
      <c r="AL717" s="1"/>
      <c r="AM717" s="1"/>
      <c r="AN717" s="1"/>
      <c r="AO717" s="1"/>
    </row>
    <row r="718" spans="1:41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  <c r="AJ718" s="1"/>
      <c r="AK718" s="1"/>
      <c r="AL718" s="1"/>
      <c r="AM718" s="1"/>
      <c r="AN718" s="1"/>
      <c r="AO718" s="1"/>
    </row>
    <row r="719" spans="1:41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1"/>
      <c r="AK719" s="1"/>
      <c r="AL719" s="1"/>
      <c r="AM719" s="1"/>
      <c r="AN719" s="1"/>
      <c r="AO719" s="1"/>
    </row>
    <row r="720" spans="1:41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  <c r="AJ720" s="1"/>
      <c r="AK720" s="1"/>
      <c r="AL720" s="1"/>
      <c r="AM720" s="1"/>
      <c r="AN720" s="1"/>
      <c r="AO720" s="1"/>
    </row>
    <row r="721" spans="1:41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  <c r="AJ721" s="1"/>
      <c r="AK721" s="1"/>
      <c r="AL721" s="1"/>
      <c r="AM721" s="1"/>
      <c r="AN721" s="1"/>
      <c r="AO721" s="1"/>
    </row>
    <row r="722" spans="1:41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  <c r="AJ722" s="1"/>
      <c r="AK722" s="1"/>
      <c r="AL722" s="1"/>
      <c r="AM722" s="1"/>
      <c r="AN722" s="1"/>
      <c r="AO722" s="1"/>
    </row>
    <row r="723" spans="1:41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  <c r="AJ723" s="1"/>
      <c r="AK723" s="1"/>
      <c r="AL723" s="1"/>
      <c r="AM723" s="1"/>
      <c r="AN723" s="1"/>
      <c r="AO723" s="1"/>
    </row>
    <row r="724" spans="1:41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  <c r="AJ724" s="1"/>
      <c r="AK724" s="1"/>
      <c r="AL724" s="1"/>
      <c r="AM724" s="1"/>
      <c r="AN724" s="1"/>
      <c r="AO724" s="1"/>
    </row>
    <row r="725" spans="1:41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  <c r="AJ725" s="1"/>
      <c r="AK725" s="1"/>
      <c r="AL725" s="1"/>
      <c r="AM725" s="1"/>
      <c r="AN725" s="1"/>
      <c r="AO725" s="1"/>
    </row>
    <row r="726" spans="1:41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  <c r="AJ726" s="1"/>
      <c r="AK726" s="1"/>
      <c r="AL726" s="1"/>
      <c r="AM726" s="1"/>
      <c r="AN726" s="1"/>
      <c r="AO726" s="1"/>
    </row>
    <row r="727" spans="1:41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  <c r="AJ727" s="1"/>
      <c r="AK727" s="1"/>
      <c r="AL727" s="1"/>
      <c r="AM727" s="1"/>
      <c r="AN727" s="1"/>
      <c r="AO727" s="1"/>
    </row>
    <row r="728" spans="1:41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  <c r="AJ728" s="1"/>
      <c r="AK728" s="1"/>
      <c r="AL728" s="1"/>
      <c r="AM728" s="1"/>
      <c r="AN728" s="1"/>
      <c r="AO728" s="1"/>
    </row>
    <row r="729" spans="1:41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  <c r="AJ729" s="1"/>
      <c r="AK729" s="1"/>
      <c r="AL729" s="1"/>
      <c r="AM729" s="1"/>
      <c r="AN729" s="1"/>
      <c r="AO729" s="1"/>
    </row>
    <row r="730" spans="1:41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  <c r="AJ730" s="1"/>
      <c r="AK730" s="1"/>
      <c r="AL730" s="1"/>
      <c r="AM730" s="1"/>
      <c r="AN730" s="1"/>
      <c r="AO730" s="1"/>
    </row>
    <row r="731" spans="1:41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  <c r="AJ731" s="1"/>
      <c r="AK731" s="1"/>
      <c r="AL731" s="1"/>
      <c r="AM731" s="1"/>
      <c r="AN731" s="1"/>
      <c r="AO731" s="1"/>
    </row>
    <row r="732" spans="1:41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  <c r="AJ732" s="1"/>
      <c r="AK732" s="1"/>
      <c r="AL732" s="1"/>
      <c r="AM732" s="1"/>
      <c r="AN732" s="1"/>
      <c r="AO732" s="1"/>
    </row>
    <row r="733" spans="1:41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  <c r="AJ733" s="1"/>
      <c r="AK733" s="1"/>
      <c r="AL733" s="1"/>
      <c r="AM733" s="1"/>
      <c r="AN733" s="1"/>
      <c r="AO733" s="1"/>
    </row>
    <row r="734" spans="1:41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  <c r="AJ734" s="1"/>
      <c r="AK734" s="1"/>
      <c r="AL734" s="1"/>
      <c r="AM734" s="1"/>
      <c r="AN734" s="1"/>
      <c r="AO734" s="1"/>
    </row>
    <row r="735" spans="1:41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  <c r="AJ735" s="1"/>
      <c r="AK735" s="1"/>
      <c r="AL735" s="1"/>
      <c r="AM735" s="1"/>
      <c r="AN735" s="1"/>
      <c r="AO735" s="1"/>
    </row>
    <row r="736" spans="1:41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  <c r="AJ736" s="1"/>
      <c r="AK736" s="1"/>
      <c r="AL736" s="1"/>
      <c r="AM736" s="1"/>
      <c r="AN736" s="1"/>
      <c r="AO736" s="1"/>
    </row>
    <row r="737" spans="1:41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  <c r="AJ737" s="1"/>
      <c r="AK737" s="1"/>
      <c r="AL737" s="1"/>
      <c r="AM737" s="1"/>
      <c r="AN737" s="1"/>
      <c r="AO737" s="1"/>
    </row>
    <row r="738" spans="1:41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  <c r="AJ738" s="1"/>
      <c r="AK738" s="1"/>
      <c r="AL738" s="1"/>
      <c r="AM738" s="1"/>
      <c r="AN738" s="1"/>
      <c r="AO738" s="1"/>
    </row>
    <row r="739" spans="1:41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  <c r="AJ739" s="1"/>
      <c r="AK739" s="1"/>
      <c r="AL739" s="1"/>
      <c r="AM739" s="1"/>
      <c r="AN739" s="1"/>
      <c r="AO739" s="1"/>
    </row>
    <row r="740" spans="1:41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  <c r="AJ740" s="1"/>
      <c r="AK740" s="1"/>
      <c r="AL740" s="1"/>
      <c r="AM740" s="1"/>
      <c r="AN740" s="1"/>
      <c r="AO740" s="1"/>
    </row>
    <row r="741" spans="1:41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  <c r="AJ741" s="1"/>
      <c r="AK741" s="1"/>
      <c r="AL741" s="1"/>
      <c r="AM741" s="1"/>
      <c r="AN741" s="1"/>
      <c r="AO741" s="1"/>
    </row>
    <row r="742" spans="1:41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  <c r="AJ742" s="1"/>
      <c r="AK742" s="1"/>
      <c r="AL742" s="1"/>
      <c r="AM742" s="1"/>
      <c r="AN742" s="1"/>
      <c r="AO742" s="1"/>
    </row>
    <row r="743" spans="1:41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  <c r="AJ743" s="1"/>
      <c r="AK743" s="1"/>
      <c r="AL743" s="1"/>
      <c r="AM743" s="1"/>
      <c r="AN743" s="1"/>
      <c r="AO743" s="1"/>
    </row>
    <row r="744" spans="1:41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  <c r="AJ744" s="1"/>
      <c r="AK744" s="1"/>
      <c r="AL744" s="1"/>
      <c r="AM744" s="1"/>
      <c r="AN744" s="1"/>
      <c r="AO744" s="1"/>
    </row>
    <row r="745" spans="1:41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  <c r="AJ745" s="1"/>
      <c r="AK745" s="1"/>
      <c r="AL745" s="1"/>
      <c r="AM745" s="1"/>
      <c r="AN745" s="1"/>
      <c r="AO745" s="1"/>
    </row>
    <row r="746" spans="1:41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  <c r="AJ746" s="1"/>
      <c r="AK746" s="1"/>
      <c r="AL746" s="1"/>
      <c r="AM746" s="1"/>
      <c r="AN746" s="1"/>
      <c r="AO746" s="1"/>
    </row>
    <row r="747" spans="1:41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  <c r="AJ747" s="1"/>
      <c r="AK747" s="1"/>
      <c r="AL747" s="1"/>
      <c r="AM747" s="1"/>
      <c r="AN747" s="1"/>
      <c r="AO747" s="1"/>
    </row>
    <row r="748" spans="1:41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  <c r="AJ748" s="1"/>
      <c r="AK748" s="1"/>
      <c r="AL748" s="1"/>
      <c r="AM748" s="1"/>
      <c r="AN748" s="1"/>
      <c r="AO748" s="1"/>
    </row>
    <row r="749" spans="1:41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  <c r="AJ749" s="1"/>
      <c r="AK749" s="1"/>
      <c r="AL749" s="1"/>
      <c r="AM749" s="1"/>
      <c r="AN749" s="1"/>
      <c r="AO749" s="1"/>
    </row>
    <row r="750" spans="1:41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  <c r="AJ750" s="1"/>
      <c r="AK750" s="1"/>
      <c r="AL750" s="1"/>
      <c r="AM750" s="1"/>
      <c r="AN750" s="1"/>
      <c r="AO750" s="1"/>
    </row>
    <row r="751" spans="1:41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  <c r="AJ751" s="1"/>
      <c r="AK751" s="1"/>
      <c r="AL751" s="1"/>
      <c r="AM751" s="1"/>
      <c r="AN751" s="1"/>
      <c r="AO751" s="1"/>
    </row>
    <row r="752" spans="1:41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  <c r="AJ752" s="1"/>
      <c r="AK752" s="1"/>
      <c r="AL752" s="1"/>
      <c r="AM752" s="1"/>
      <c r="AN752" s="1"/>
      <c r="AO752" s="1"/>
    </row>
    <row r="753" spans="1:41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  <c r="AJ753" s="1"/>
      <c r="AK753" s="1"/>
      <c r="AL753" s="1"/>
      <c r="AM753" s="1"/>
      <c r="AN753" s="1"/>
      <c r="AO753" s="1"/>
    </row>
    <row r="754" spans="1:41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1"/>
      <c r="AK754" s="1"/>
      <c r="AL754" s="1"/>
      <c r="AM754" s="1"/>
      <c r="AN754" s="1"/>
      <c r="AO754" s="1"/>
    </row>
    <row r="755" spans="1:41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  <c r="AJ755" s="1"/>
      <c r="AK755" s="1"/>
      <c r="AL755" s="1"/>
      <c r="AM755" s="1"/>
      <c r="AN755" s="1"/>
      <c r="AO755" s="1"/>
    </row>
    <row r="756" spans="1:41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  <c r="AJ756" s="1"/>
      <c r="AK756" s="1"/>
      <c r="AL756" s="1"/>
      <c r="AM756" s="1"/>
      <c r="AN756" s="1"/>
      <c r="AO756" s="1"/>
    </row>
    <row r="757" spans="1:41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  <c r="AJ757" s="1"/>
      <c r="AK757" s="1"/>
      <c r="AL757" s="1"/>
      <c r="AM757" s="1"/>
      <c r="AN757" s="1"/>
      <c r="AO757" s="1"/>
    </row>
    <row r="758" spans="1:41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  <c r="AJ758" s="1"/>
      <c r="AK758" s="1"/>
      <c r="AL758" s="1"/>
      <c r="AM758" s="1"/>
      <c r="AN758" s="1"/>
      <c r="AO758" s="1"/>
    </row>
    <row r="759" spans="1:41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1"/>
      <c r="AK759" s="1"/>
      <c r="AL759" s="1"/>
      <c r="AM759" s="1"/>
      <c r="AN759" s="1"/>
      <c r="AO759" s="1"/>
    </row>
    <row r="760" spans="1:41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  <c r="AJ760" s="1"/>
      <c r="AK760" s="1"/>
      <c r="AL760" s="1"/>
      <c r="AM760" s="1"/>
      <c r="AN760" s="1"/>
      <c r="AO760" s="1"/>
    </row>
    <row r="761" spans="1:41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  <c r="AJ761" s="1"/>
      <c r="AK761" s="1"/>
      <c r="AL761" s="1"/>
      <c r="AM761" s="1"/>
      <c r="AN761" s="1"/>
      <c r="AO761" s="1"/>
    </row>
    <row r="762" spans="1:41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  <c r="AJ762" s="1"/>
      <c r="AK762" s="1"/>
      <c r="AL762" s="1"/>
      <c r="AM762" s="1"/>
      <c r="AN762" s="1"/>
      <c r="AO762" s="1"/>
    </row>
    <row r="763" spans="1:41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  <c r="AJ763" s="1"/>
      <c r="AK763" s="1"/>
      <c r="AL763" s="1"/>
      <c r="AM763" s="1"/>
      <c r="AN763" s="1"/>
      <c r="AO763" s="1"/>
    </row>
    <row r="764" spans="1:41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1"/>
      <c r="AK764" s="1"/>
      <c r="AL764" s="1"/>
      <c r="AM764" s="1"/>
      <c r="AN764" s="1"/>
      <c r="AO764" s="1"/>
    </row>
    <row r="765" spans="1:41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  <c r="AJ765" s="1"/>
      <c r="AK765" s="1"/>
      <c r="AL765" s="1"/>
      <c r="AM765" s="1"/>
      <c r="AN765" s="1"/>
      <c r="AO765" s="1"/>
    </row>
    <row r="766" spans="1:41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  <c r="AJ766" s="1"/>
      <c r="AK766" s="1"/>
      <c r="AL766" s="1"/>
      <c r="AM766" s="1"/>
      <c r="AN766" s="1"/>
      <c r="AO766" s="1"/>
    </row>
    <row r="767" spans="1:41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  <c r="AJ767" s="1"/>
      <c r="AK767" s="1"/>
      <c r="AL767" s="1"/>
      <c r="AM767" s="1"/>
      <c r="AN767" s="1"/>
      <c r="AO767" s="1"/>
    </row>
    <row r="768" spans="1:41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  <c r="AJ768" s="1"/>
      <c r="AK768" s="1"/>
      <c r="AL768" s="1"/>
      <c r="AM768" s="1"/>
      <c r="AN768" s="1"/>
      <c r="AO768" s="1"/>
    </row>
    <row r="769" spans="1:41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  <c r="AJ769" s="1"/>
      <c r="AK769" s="1"/>
      <c r="AL769" s="1"/>
      <c r="AM769" s="1"/>
      <c r="AN769" s="1"/>
      <c r="AO769" s="1"/>
    </row>
    <row r="770" spans="1:41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  <c r="AJ770" s="1"/>
      <c r="AK770" s="1"/>
      <c r="AL770" s="1"/>
      <c r="AM770" s="1"/>
      <c r="AN770" s="1"/>
      <c r="AO770" s="1"/>
    </row>
    <row r="771" spans="1:41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  <c r="AJ771" s="1"/>
      <c r="AK771" s="1"/>
      <c r="AL771" s="1"/>
      <c r="AM771" s="1"/>
      <c r="AN771" s="1"/>
      <c r="AO771" s="1"/>
    </row>
    <row r="772" spans="1:41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  <c r="AJ772" s="1"/>
      <c r="AK772" s="1"/>
      <c r="AL772" s="1"/>
      <c r="AM772" s="1"/>
      <c r="AN772" s="1"/>
      <c r="AO772" s="1"/>
    </row>
    <row r="773" spans="1:41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  <c r="AJ773" s="1"/>
      <c r="AK773" s="1"/>
      <c r="AL773" s="1"/>
      <c r="AM773" s="1"/>
      <c r="AN773" s="1"/>
      <c r="AO773" s="1"/>
    </row>
    <row r="774" spans="1:41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  <c r="AJ774" s="1"/>
      <c r="AK774" s="1"/>
      <c r="AL774" s="1"/>
      <c r="AM774" s="1"/>
      <c r="AN774" s="1"/>
      <c r="AO774" s="1"/>
    </row>
    <row r="775" spans="1:41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  <c r="AJ775" s="1"/>
      <c r="AK775" s="1"/>
      <c r="AL775" s="1"/>
      <c r="AM775" s="1"/>
      <c r="AN775" s="1"/>
      <c r="AO775" s="1"/>
    </row>
    <row r="776" spans="1:41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  <c r="AJ776" s="1"/>
      <c r="AK776" s="1"/>
      <c r="AL776" s="1"/>
      <c r="AM776" s="1"/>
      <c r="AN776" s="1"/>
      <c r="AO776" s="1"/>
    </row>
    <row r="777" spans="1:41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  <c r="AJ777" s="1"/>
      <c r="AK777" s="1"/>
      <c r="AL777" s="1"/>
      <c r="AM777" s="1"/>
      <c r="AN777" s="1"/>
      <c r="AO777" s="1"/>
    </row>
    <row r="778" spans="1:41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  <c r="AJ778" s="1"/>
      <c r="AK778" s="1"/>
      <c r="AL778" s="1"/>
      <c r="AM778" s="1"/>
      <c r="AN778" s="1"/>
      <c r="AO778" s="1"/>
    </row>
    <row r="779" spans="1:41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  <c r="AJ779" s="1"/>
      <c r="AK779" s="1"/>
      <c r="AL779" s="1"/>
      <c r="AM779" s="1"/>
      <c r="AN779" s="1"/>
      <c r="AO779" s="1"/>
    </row>
    <row r="780" spans="1:41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  <c r="AJ780" s="1"/>
      <c r="AK780" s="1"/>
      <c r="AL780" s="1"/>
      <c r="AM780" s="1"/>
      <c r="AN780" s="1"/>
      <c r="AO780" s="1"/>
    </row>
    <row r="781" spans="1:41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  <c r="AJ781" s="1"/>
      <c r="AK781" s="1"/>
      <c r="AL781" s="1"/>
      <c r="AM781" s="1"/>
      <c r="AN781" s="1"/>
      <c r="AO781" s="1"/>
    </row>
    <row r="782" spans="1:41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  <c r="AJ782" s="1"/>
      <c r="AK782" s="1"/>
      <c r="AL782" s="1"/>
      <c r="AM782" s="1"/>
      <c r="AN782" s="1"/>
      <c r="AO782" s="1"/>
    </row>
    <row r="783" spans="1:41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  <c r="AJ783" s="1"/>
      <c r="AK783" s="1"/>
      <c r="AL783" s="1"/>
      <c r="AM783" s="1"/>
      <c r="AN783" s="1"/>
      <c r="AO783" s="1"/>
    </row>
    <row r="784" spans="1:41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  <c r="AJ784" s="1"/>
      <c r="AK784" s="1"/>
      <c r="AL784" s="1"/>
      <c r="AM784" s="1"/>
      <c r="AN784" s="1"/>
      <c r="AO784" s="1"/>
    </row>
    <row r="785" spans="1:41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  <c r="AJ785" s="1"/>
      <c r="AK785" s="1"/>
      <c r="AL785" s="1"/>
      <c r="AM785" s="1"/>
      <c r="AN785" s="1"/>
      <c r="AO785" s="1"/>
    </row>
    <row r="786" spans="1:41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  <c r="AJ786" s="1"/>
      <c r="AK786" s="1"/>
      <c r="AL786" s="1"/>
      <c r="AM786" s="1"/>
      <c r="AN786" s="1"/>
      <c r="AO786" s="1"/>
    </row>
    <row r="787" spans="1:41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  <c r="AJ787" s="1"/>
      <c r="AK787" s="1"/>
      <c r="AL787" s="1"/>
      <c r="AM787" s="1"/>
      <c r="AN787" s="1"/>
      <c r="AO787" s="1"/>
    </row>
    <row r="788" spans="1:41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  <c r="AJ788" s="1"/>
      <c r="AK788" s="1"/>
      <c r="AL788" s="1"/>
      <c r="AM788" s="1"/>
      <c r="AN788" s="1"/>
      <c r="AO788" s="1"/>
    </row>
    <row r="789" spans="1:41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  <c r="AJ789" s="1"/>
      <c r="AK789" s="1"/>
      <c r="AL789" s="1"/>
      <c r="AM789" s="1"/>
      <c r="AN789" s="1"/>
      <c r="AO789" s="1"/>
    </row>
    <row r="790" spans="1:41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  <c r="AJ790" s="1"/>
      <c r="AK790" s="1"/>
      <c r="AL790" s="1"/>
      <c r="AM790" s="1"/>
      <c r="AN790" s="1"/>
      <c r="AO790" s="1"/>
    </row>
    <row r="791" spans="1:41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  <c r="AJ791" s="1"/>
      <c r="AK791" s="1"/>
      <c r="AL791" s="1"/>
      <c r="AM791" s="1"/>
      <c r="AN791" s="1"/>
      <c r="AO791" s="1"/>
    </row>
    <row r="792" spans="1:41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  <c r="AJ792" s="1"/>
      <c r="AK792" s="1"/>
      <c r="AL792" s="1"/>
      <c r="AM792" s="1"/>
      <c r="AN792" s="1"/>
      <c r="AO792" s="1"/>
    </row>
    <row r="793" spans="1:41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  <c r="AJ793" s="1"/>
      <c r="AK793" s="1"/>
      <c r="AL793" s="1"/>
      <c r="AM793" s="1"/>
      <c r="AN793" s="1"/>
      <c r="AO793" s="1"/>
    </row>
    <row r="794" spans="1:41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  <c r="AJ794" s="1"/>
      <c r="AK794" s="1"/>
      <c r="AL794" s="1"/>
      <c r="AM794" s="1"/>
      <c r="AN794" s="1"/>
      <c r="AO794" s="1"/>
    </row>
    <row r="795" spans="1:41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  <c r="AJ795" s="1"/>
      <c r="AK795" s="1"/>
      <c r="AL795" s="1"/>
      <c r="AM795" s="1"/>
      <c r="AN795" s="1"/>
      <c r="AO795" s="1"/>
    </row>
    <row r="796" spans="1:41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  <c r="AJ796" s="1"/>
      <c r="AK796" s="1"/>
      <c r="AL796" s="1"/>
      <c r="AM796" s="1"/>
      <c r="AN796" s="1"/>
      <c r="AO796" s="1"/>
    </row>
    <row r="797" spans="1:41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  <c r="AJ797" s="1"/>
      <c r="AK797" s="1"/>
      <c r="AL797" s="1"/>
      <c r="AM797" s="1"/>
      <c r="AN797" s="1"/>
      <c r="AO797" s="1"/>
    </row>
    <row r="798" spans="1:41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  <c r="AJ798" s="1"/>
      <c r="AK798" s="1"/>
      <c r="AL798" s="1"/>
      <c r="AM798" s="1"/>
      <c r="AN798" s="1"/>
      <c r="AO798" s="1"/>
    </row>
    <row r="799" spans="1:41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  <c r="AJ799" s="1"/>
      <c r="AK799" s="1"/>
      <c r="AL799" s="1"/>
      <c r="AM799" s="1"/>
      <c r="AN799" s="1"/>
      <c r="AO799" s="1"/>
    </row>
    <row r="800" spans="1:41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  <c r="AJ800" s="1"/>
      <c r="AK800" s="1"/>
      <c r="AL800" s="1"/>
      <c r="AM800" s="1"/>
      <c r="AN800" s="1"/>
      <c r="AO800" s="1"/>
    </row>
    <row r="801" spans="1:41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  <c r="AJ801" s="1"/>
      <c r="AK801" s="1"/>
      <c r="AL801" s="1"/>
      <c r="AM801" s="1"/>
      <c r="AN801" s="1"/>
      <c r="AO801" s="1"/>
    </row>
    <row r="802" spans="1:41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  <c r="AJ802" s="1"/>
      <c r="AK802" s="1"/>
      <c r="AL802" s="1"/>
      <c r="AM802" s="1"/>
      <c r="AN802" s="1"/>
      <c r="AO802" s="1"/>
    </row>
    <row r="803" spans="1:41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  <c r="AJ803" s="1"/>
      <c r="AK803" s="1"/>
      <c r="AL803" s="1"/>
      <c r="AM803" s="1"/>
      <c r="AN803" s="1"/>
      <c r="AO803" s="1"/>
    </row>
    <row r="804" spans="1:41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  <c r="AJ804" s="1"/>
      <c r="AK804" s="1"/>
      <c r="AL804" s="1"/>
      <c r="AM804" s="1"/>
      <c r="AN804" s="1"/>
      <c r="AO804" s="1"/>
    </row>
    <row r="805" spans="1:41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  <c r="AJ805" s="1"/>
      <c r="AK805" s="1"/>
      <c r="AL805" s="1"/>
      <c r="AM805" s="1"/>
      <c r="AN805" s="1"/>
      <c r="AO805" s="1"/>
    </row>
    <row r="806" spans="1:41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  <c r="AJ806" s="1"/>
      <c r="AK806" s="1"/>
      <c r="AL806" s="1"/>
      <c r="AM806" s="1"/>
      <c r="AN806" s="1"/>
      <c r="AO806" s="1"/>
    </row>
    <row r="807" spans="1:41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  <c r="AJ807" s="1"/>
      <c r="AK807" s="1"/>
      <c r="AL807" s="1"/>
      <c r="AM807" s="1"/>
      <c r="AN807" s="1"/>
      <c r="AO807" s="1"/>
    </row>
    <row r="808" spans="1:41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  <c r="AJ808" s="1"/>
      <c r="AK808" s="1"/>
      <c r="AL808" s="1"/>
      <c r="AM808" s="1"/>
      <c r="AN808" s="1"/>
      <c r="AO808" s="1"/>
    </row>
    <row r="809" spans="1:41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  <c r="AJ809" s="1"/>
      <c r="AK809" s="1"/>
      <c r="AL809" s="1"/>
      <c r="AM809" s="1"/>
      <c r="AN809" s="1"/>
      <c r="AO809" s="1"/>
    </row>
    <row r="810" spans="1:41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  <c r="AJ810" s="1"/>
      <c r="AK810" s="1"/>
      <c r="AL810" s="1"/>
      <c r="AM810" s="1"/>
      <c r="AN810" s="1"/>
      <c r="AO810" s="1"/>
    </row>
    <row r="811" spans="1:41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  <c r="AJ811" s="1"/>
      <c r="AK811" s="1"/>
      <c r="AL811" s="1"/>
      <c r="AM811" s="1"/>
      <c r="AN811" s="1"/>
      <c r="AO811" s="1"/>
    </row>
    <row r="812" spans="1:41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  <c r="AJ812" s="1"/>
      <c r="AK812" s="1"/>
      <c r="AL812" s="1"/>
      <c r="AM812" s="1"/>
      <c r="AN812" s="1"/>
      <c r="AO812" s="1"/>
    </row>
    <row r="813" spans="1:41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  <c r="AJ813" s="1"/>
      <c r="AK813" s="1"/>
      <c r="AL813" s="1"/>
      <c r="AM813" s="1"/>
      <c r="AN813" s="1"/>
      <c r="AO813" s="1"/>
    </row>
    <row r="814" spans="1:41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  <c r="AJ814" s="1"/>
      <c r="AK814" s="1"/>
      <c r="AL814" s="1"/>
      <c r="AM814" s="1"/>
      <c r="AN814" s="1"/>
      <c r="AO814" s="1"/>
    </row>
    <row r="815" spans="1:41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  <c r="AJ815" s="1"/>
      <c r="AK815" s="1"/>
      <c r="AL815" s="1"/>
      <c r="AM815" s="1"/>
      <c r="AN815" s="1"/>
      <c r="AO815" s="1"/>
    </row>
    <row r="816" spans="1:41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  <c r="AJ816" s="1"/>
      <c r="AK816" s="1"/>
      <c r="AL816" s="1"/>
      <c r="AM816" s="1"/>
      <c r="AN816" s="1"/>
      <c r="AO816" s="1"/>
    </row>
    <row r="817" spans="1:41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  <c r="AJ817" s="1"/>
      <c r="AK817" s="1"/>
      <c r="AL817" s="1"/>
      <c r="AM817" s="1"/>
      <c r="AN817" s="1"/>
      <c r="AO817" s="1"/>
    </row>
    <row r="818" spans="1:41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  <c r="AJ818" s="1"/>
      <c r="AK818" s="1"/>
      <c r="AL818" s="1"/>
      <c r="AM818" s="1"/>
      <c r="AN818" s="1"/>
      <c r="AO818" s="1"/>
    </row>
    <row r="819" spans="1:41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  <c r="AJ819" s="1"/>
      <c r="AK819" s="1"/>
      <c r="AL819" s="1"/>
      <c r="AM819" s="1"/>
      <c r="AN819" s="1"/>
      <c r="AO819" s="1"/>
    </row>
    <row r="820" spans="1:41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  <c r="AJ820" s="1"/>
      <c r="AK820" s="1"/>
      <c r="AL820" s="1"/>
      <c r="AM820" s="1"/>
      <c r="AN820" s="1"/>
      <c r="AO820" s="1"/>
    </row>
    <row r="821" spans="1:41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  <c r="AJ821" s="1"/>
      <c r="AK821" s="1"/>
      <c r="AL821" s="1"/>
      <c r="AM821" s="1"/>
      <c r="AN821" s="1"/>
      <c r="AO821" s="1"/>
    </row>
    <row r="822" spans="1:41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  <c r="AJ822" s="1"/>
      <c r="AK822" s="1"/>
      <c r="AL822" s="1"/>
      <c r="AM822" s="1"/>
      <c r="AN822" s="1"/>
      <c r="AO822" s="1"/>
    </row>
    <row r="823" spans="1:41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  <c r="AJ823" s="1"/>
      <c r="AK823" s="1"/>
      <c r="AL823" s="1"/>
      <c r="AM823" s="1"/>
      <c r="AN823" s="1"/>
      <c r="AO823" s="1"/>
    </row>
    <row r="824" spans="1:41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  <c r="AJ824" s="1"/>
      <c r="AK824" s="1"/>
      <c r="AL824" s="1"/>
      <c r="AM824" s="1"/>
      <c r="AN824" s="1"/>
      <c r="AO824" s="1"/>
    </row>
    <row r="825" spans="1:41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  <c r="AJ825" s="1"/>
      <c r="AK825" s="1"/>
      <c r="AL825" s="1"/>
      <c r="AM825" s="1"/>
      <c r="AN825" s="1"/>
      <c r="AO825" s="1"/>
    </row>
    <row r="826" spans="1:41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  <c r="AJ826" s="1"/>
      <c r="AK826" s="1"/>
      <c r="AL826" s="1"/>
      <c r="AM826" s="1"/>
      <c r="AN826" s="1"/>
      <c r="AO826" s="1"/>
    </row>
    <row r="827" spans="1:41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  <c r="AJ827" s="1"/>
      <c r="AK827" s="1"/>
      <c r="AL827" s="1"/>
      <c r="AM827" s="1"/>
      <c r="AN827" s="1"/>
      <c r="AO827" s="1"/>
    </row>
    <row r="828" spans="1:41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  <c r="AJ828" s="1"/>
      <c r="AK828" s="1"/>
      <c r="AL828" s="1"/>
      <c r="AM828" s="1"/>
      <c r="AN828" s="1"/>
      <c r="AO828" s="1"/>
    </row>
    <row r="829" spans="1:41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  <c r="AJ829" s="1"/>
      <c r="AK829" s="1"/>
      <c r="AL829" s="1"/>
      <c r="AM829" s="1"/>
      <c r="AN829" s="1"/>
      <c r="AO829" s="1"/>
    </row>
    <row r="830" spans="1:41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  <c r="AJ830" s="1"/>
      <c r="AK830" s="1"/>
      <c r="AL830" s="1"/>
      <c r="AM830" s="1"/>
      <c r="AN830" s="1"/>
      <c r="AO830" s="1"/>
    </row>
    <row r="831" spans="1:41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  <c r="AJ831" s="1"/>
      <c r="AK831" s="1"/>
      <c r="AL831" s="1"/>
      <c r="AM831" s="1"/>
      <c r="AN831" s="1"/>
      <c r="AO831" s="1"/>
    </row>
    <row r="832" spans="1:41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  <c r="AJ832" s="1"/>
      <c r="AK832" s="1"/>
      <c r="AL832" s="1"/>
      <c r="AM832" s="1"/>
      <c r="AN832" s="1"/>
      <c r="AO832" s="1"/>
    </row>
    <row r="833" spans="1:41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  <c r="AJ833" s="1"/>
      <c r="AK833" s="1"/>
      <c r="AL833" s="1"/>
      <c r="AM833" s="1"/>
      <c r="AN833" s="1"/>
      <c r="AO833" s="1"/>
    </row>
    <row r="834" spans="1:41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  <c r="AJ834" s="1"/>
      <c r="AK834" s="1"/>
      <c r="AL834" s="1"/>
      <c r="AM834" s="1"/>
      <c r="AN834" s="1"/>
      <c r="AO834" s="1"/>
    </row>
    <row r="835" spans="1:41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  <c r="AJ835" s="1"/>
      <c r="AK835" s="1"/>
      <c r="AL835" s="1"/>
      <c r="AM835" s="1"/>
      <c r="AN835" s="1"/>
      <c r="AO835" s="1"/>
    </row>
    <row r="836" spans="1:41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  <c r="AJ836" s="1"/>
      <c r="AK836" s="1"/>
      <c r="AL836" s="1"/>
      <c r="AM836" s="1"/>
      <c r="AN836" s="1"/>
      <c r="AO836" s="1"/>
    </row>
    <row r="837" spans="1:41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  <c r="AJ837" s="1"/>
      <c r="AK837" s="1"/>
      <c r="AL837" s="1"/>
      <c r="AM837" s="1"/>
      <c r="AN837" s="1"/>
      <c r="AO837" s="1"/>
    </row>
    <row r="838" spans="1:41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  <c r="AJ838" s="1"/>
      <c r="AK838" s="1"/>
      <c r="AL838" s="1"/>
      <c r="AM838" s="1"/>
      <c r="AN838" s="1"/>
      <c r="AO838" s="1"/>
    </row>
    <row r="839" spans="1:41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  <c r="AJ839" s="1"/>
      <c r="AK839" s="1"/>
      <c r="AL839" s="1"/>
      <c r="AM839" s="1"/>
      <c r="AN839" s="1"/>
      <c r="AO839" s="1"/>
    </row>
    <row r="840" spans="1:41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  <c r="AJ840" s="1"/>
      <c r="AK840" s="1"/>
      <c r="AL840" s="1"/>
      <c r="AM840" s="1"/>
      <c r="AN840" s="1"/>
      <c r="AO840" s="1"/>
    </row>
    <row r="841" spans="1:41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  <c r="AJ841" s="1"/>
      <c r="AK841" s="1"/>
      <c r="AL841" s="1"/>
      <c r="AM841" s="1"/>
      <c r="AN841" s="1"/>
      <c r="AO841" s="1"/>
    </row>
    <row r="842" spans="1:41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  <c r="AJ842" s="1"/>
      <c r="AK842" s="1"/>
      <c r="AL842" s="1"/>
      <c r="AM842" s="1"/>
      <c r="AN842" s="1"/>
      <c r="AO842" s="1"/>
    </row>
    <row r="843" spans="1:41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  <c r="AJ843" s="1"/>
      <c r="AK843" s="1"/>
      <c r="AL843" s="1"/>
      <c r="AM843" s="1"/>
      <c r="AN843" s="1"/>
      <c r="AO843" s="1"/>
    </row>
    <row r="844" spans="1:41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  <c r="AJ844" s="1"/>
      <c r="AK844" s="1"/>
      <c r="AL844" s="1"/>
      <c r="AM844" s="1"/>
      <c r="AN844" s="1"/>
      <c r="AO844" s="1"/>
    </row>
    <row r="845" spans="1:41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  <c r="AJ845" s="1"/>
      <c r="AK845" s="1"/>
      <c r="AL845" s="1"/>
      <c r="AM845" s="1"/>
      <c r="AN845" s="1"/>
      <c r="AO845" s="1"/>
    </row>
    <row r="846" spans="1:41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  <c r="AJ846" s="1"/>
      <c r="AK846" s="1"/>
      <c r="AL846" s="1"/>
      <c r="AM846" s="1"/>
      <c r="AN846" s="1"/>
      <c r="AO846" s="1"/>
    </row>
    <row r="847" spans="1:41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  <c r="AJ847" s="1"/>
      <c r="AK847" s="1"/>
      <c r="AL847" s="1"/>
      <c r="AM847" s="1"/>
      <c r="AN847" s="1"/>
      <c r="AO847" s="1"/>
    </row>
    <row r="848" spans="1:41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  <c r="AJ848" s="1"/>
      <c r="AK848" s="1"/>
      <c r="AL848" s="1"/>
      <c r="AM848" s="1"/>
      <c r="AN848" s="1"/>
      <c r="AO848" s="1"/>
    </row>
    <row r="849" spans="1:41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  <c r="AJ849" s="1"/>
      <c r="AK849" s="1"/>
      <c r="AL849" s="1"/>
      <c r="AM849" s="1"/>
      <c r="AN849" s="1"/>
      <c r="AO849" s="1"/>
    </row>
    <row r="850" spans="1:41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  <c r="AJ850" s="1"/>
      <c r="AK850" s="1"/>
      <c r="AL850" s="1"/>
      <c r="AM850" s="1"/>
      <c r="AN850" s="1"/>
      <c r="AO850" s="1"/>
    </row>
    <row r="851" spans="1:41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  <c r="AJ851" s="1"/>
      <c r="AK851" s="1"/>
      <c r="AL851" s="1"/>
      <c r="AM851" s="1"/>
      <c r="AN851" s="1"/>
      <c r="AO851" s="1"/>
    </row>
    <row r="852" spans="1:41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  <c r="AJ852" s="1"/>
      <c r="AK852" s="1"/>
      <c r="AL852" s="1"/>
      <c r="AM852" s="1"/>
      <c r="AN852" s="1"/>
      <c r="AO852" s="1"/>
    </row>
    <row r="853" spans="1:41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  <c r="AJ853" s="1"/>
      <c r="AK853" s="1"/>
      <c r="AL853" s="1"/>
      <c r="AM853" s="1"/>
      <c r="AN853" s="1"/>
      <c r="AO853" s="1"/>
    </row>
    <row r="854" spans="1:41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  <c r="AJ854" s="1"/>
      <c r="AK854" s="1"/>
      <c r="AL854" s="1"/>
      <c r="AM854" s="1"/>
      <c r="AN854" s="1"/>
      <c r="AO854" s="1"/>
    </row>
    <row r="855" spans="1:41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  <c r="AJ855" s="1"/>
      <c r="AK855" s="1"/>
      <c r="AL855" s="1"/>
      <c r="AM855" s="1"/>
      <c r="AN855" s="1"/>
      <c r="AO855" s="1"/>
    </row>
    <row r="856" spans="1:41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  <c r="AJ856" s="1"/>
      <c r="AK856" s="1"/>
      <c r="AL856" s="1"/>
      <c r="AM856" s="1"/>
      <c r="AN856" s="1"/>
      <c r="AO856" s="1"/>
    </row>
    <row r="857" spans="1:41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  <c r="AJ857" s="1"/>
      <c r="AK857" s="1"/>
      <c r="AL857" s="1"/>
      <c r="AM857" s="1"/>
      <c r="AN857" s="1"/>
      <c r="AO857" s="1"/>
    </row>
    <row r="858" spans="1:41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  <c r="AJ858" s="1"/>
      <c r="AK858" s="1"/>
      <c r="AL858" s="1"/>
      <c r="AM858" s="1"/>
      <c r="AN858" s="1"/>
      <c r="AO858" s="1"/>
    </row>
    <row r="859" spans="1:41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  <c r="AJ859" s="1"/>
      <c r="AK859" s="1"/>
      <c r="AL859" s="1"/>
      <c r="AM859" s="1"/>
      <c r="AN859" s="1"/>
      <c r="AO859" s="1"/>
    </row>
    <row r="860" spans="1:41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1"/>
      <c r="AJ860" s="1"/>
      <c r="AK860" s="1"/>
      <c r="AL860" s="1"/>
      <c r="AM860" s="1"/>
      <c r="AN860" s="1"/>
      <c r="AO860" s="1"/>
    </row>
    <row r="861" spans="1:41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  <c r="AJ861" s="1"/>
      <c r="AK861" s="1"/>
      <c r="AL861" s="1"/>
      <c r="AM861" s="1"/>
      <c r="AN861" s="1"/>
      <c r="AO861" s="1"/>
    </row>
    <row r="862" spans="1:41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  <c r="AJ862" s="1"/>
      <c r="AK862" s="1"/>
      <c r="AL862" s="1"/>
      <c r="AM862" s="1"/>
      <c r="AN862" s="1"/>
      <c r="AO862" s="1"/>
    </row>
    <row r="863" spans="1:41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  <c r="AJ863" s="1"/>
      <c r="AK863" s="1"/>
      <c r="AL863" s="1"/>
      <c r="AM863" s="1"/>
      <c r="AN863" s="1"/>
      <c r="AO863" s="1"/>
    </row>
    <row r="864" spans="1:41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  <c r="AJ864" s="1"/>
      <c r="AK864" s="1"/>
      <c r="AL864" s="1"/>
      <c r="AM864" s="1"/>
      <c r="AN864" s="1"/>
      <c r="AO864" s="1"/>
    </row>
    <row r="865" spans="1:41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1"/>
      <c r="AJ865" s="1"/>
      <c r="AK865" s="1"/>
      <c r="AL865" s="1"/>
      <c r="AM865" s="1"/>
      <c r="AN865" s="1"/>
      <c r="AO865" s="1"/>
    </row>
    <row r="866" spans="1:41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  <c r="AJ866" s="1"/>
      <c r="AK866" s="1"/>
      <c r="AL866" s="1"/>
      <c r="AM866" s="1"/>
      <c r="AN866" s="1"/>
      <c r="AO866" s="1"/>
    </row>
    <row r="867" spans="1:41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  <c r="AJ867" s="1"/>
      <c r="AK867" s="1"/>
      <c r="AL867" s="1"/>
      <c r="AM867" s="1"/>
      <c r="AN867" s="1"/>
      <c r="AO867" s="1"/>
    </row>
    <row r="868" spans="1:41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  <c r="AI868" s="1"/>
      <c r="AJ868" s="1"/>
      <c r="AK868" s="1"/>
      <c r="AL868" s="1"/>
      <c r="AM868" s="1"/>
      <c r="AN868" s="1"/>
      <c r="AO868" s="1"/>
    </row>
    <row r="869" spans="1:41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  <c r="AI869" s="1"/>
      <c r="AJ869" s="1"/>
      <c r="AK869" s="1"/>
      <c r="AL869" s="1"/>
      <c r="AM869" s="1"/>
      <c r="AN869" s="1"/>
      <c r="AO869" s="1"/>
    </row>
    <row r="870" spans="1:41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  <c r="AI870" s="1"/>
      <c r="AJ870" s="1"/>
      <c r="AK870" s="1"/>
      <c r="AL870" s="1"/>
      <c r="AM870" s="1"/>
      <c r="AN870" s="1"/>
      <c r="AO870" s="1"/>
    </row>
    <row r="871" spans="1:41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  <c r="AI871" s="1"/>
      <c r="AJ871" s="1"/>
      <c r="AK871" s="1"/>
      <c r="AL871" s="1"/>
      <c r="AM871" s="1"/>
      <c r="AN871" s="1"/>
      <c r="AO871" s="1"/>
    </row>
    <row r="872" spans="1:41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  <c r="AI872" s="1"/>
      <c r="AJ872" s="1"/>
      <c r="AK872" s="1"/>
      <c r="AL872" s="1"/>
      <c r="AM872" s="1"/>
      <c r="AN872" s="1"/>
      <c r="AO872" s="1"/>
    </row>
    <row r="873" spans="1:41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  <c r="AI873" s="1"/>
      <c r="AJ873" s="1"/>
      <c r="AK873" s="1"/>
      <c r="AL873" s="1"/>
      <c r="AM873" s="1"/>
      <c r="AN873" s="1"/>
      <c r="AO873" s="1"/>
    </row>
    <row r="874" spans="1:41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  <c r="AI874" s="1"/>
      <c r="AJ874" s="1"/>
      <c r="AK874" s="1"/>
      <c r="AL874" s="1"/>
      <c r="AM874" s="1"/>
      <c r="AN874" s="1"/>
      <c r="AO874" s="1"/>
    </row>
    <row r="875" spans="1:41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  <c r="AI875" s="1"/>
      <c r="AJ875" s="1"/>
      <c r="AK875" s="1"/>
      <c r="AL875" s="1"/>
      <c r="AM875" s="1"/>
      <c r="AN875" s="1"/>
      <c r="AO875" s="1"/>
    </row>
    <row r="876" spans="1:41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  <c r="AI876" s="1"/>
      <c r="AJ876" s="1"/>
      <c r="AK876" s="1"/>
      <c r="AL876" s="1"/>
      <c r="AM876" s="1"/>
      <c r="AN876" s="1"/>
      <c r="AO876" s="1"/>
    </row>
    <row r="877" spans="1:41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  <c r="AI877" s="1"/>
      <c r="AJ877" s="1"/>
      <c r="AK877" s="1"/>
      <c r="AL877" s="1"/>
      <c r="AM877" s="1"/>
      <c r="AN877" s="1"/>
      <c r="AO877" s="1"/>
    </row>
    <row r="878" spans="1:41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  <c r="AI878" s="1"/>
      <c r="AJ878" s="1"/>
      <c r="AK878" s="1"/>
      <c r="AL878" s="1"/>
      <c r="AM878" s="1"/>
      <c r="AN878" s="1"/>
      <c r="AO878" s="1"/>
    </row>
    <row r="879" spans="1:41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  <c r="AI879" s="1"/>
      <c r="AJ879" s="1"/>
      <c r="AK879" s="1"/>
      <c r="AL879" s="1"/>
      <c r="AM879" s="1"/>
      <c r="AN879" s="1"/>
      <c r="AO879" s="1"/>
    </row>
    <row r="880" spans="1:41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  <c r="AI880" s="1"/>
      <c r="AJ880" s="1"/>
      <c r="AK880" s="1"/>
      <c r="AL880" s="1"/>
      <c r="AM880" s="1"/>
      <c r="AN880" s="1"/>
      <c r="AO880" s="1"/>
    </row>
    <row r="881" spans="1:41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  <c r="AI881" s="1"/>
      <c r="AJ881" s="1"/>
      <c r="AK881" s="1"/>
      <c r="AL881" s="1"/>
      <c r="AM881" s="1"/>
      <c r="AN881" s="1"/>
      <c r="AO881" s="1"/>
    </row>
    <row r="882" spans="1:41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  <c r="AI882" s="1"/>
      <c r="AJ882" s="1"/>
      <c r="AK882" s="1"/>
      <c r="AL882" s="1"/>
      <c r="AM882" s="1"/>
      <c r="AN882" s="1"/>
      <c r="AO882" s="1"/>
    </row>
    <row r="883" spans="1:41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  <c r="AI883" s="1"/>
      <c r="AJ883" s="1"/>
      <c r="AK883" s="1"/>
      <c r="AL883" s="1"/>
      <c r="AM883" s="1"/>
      <c r="AN883" s="1"/>
      <c r="AO883" s="1"/>
    </row>
    <row r="884" spans="1:41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  <c r="AI884" s="1"/>
      <c r="AJ884" s="1"/>
      <c r="AK884" s="1"/>
      <c r="AL884" s="1"/>
      <c r="AM884" s="1"/>
      <c r="AN884" s="1"/>
      <c r="AO884" s="1"/>
    </row>
    <row r="885" spans="1:41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  <c r="AI885" s="1"/>
      <c r="AJ885" s="1"/>
      <c r="AK885" s="1"/>
      <c r="AL885" s="1"/>
      <c r="AM885" s="1"/>
      <c r="AN885" s="1"/>
      <c r="AO885" s="1"/>
    </row>
    <row r="886" spans="1:41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  <c r="AI886" s="1"/>
      <c r="AJ886" s="1"/>
      <c r="AK886" s="1"/>
      <c r="AL886" s="1"/>
      <c r="AM886" s="1"/>
      <c r="AN886" s="1"/>
      <c r="AO886" s="1"/>
    </row>
    <row r="887" spans="1:41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  <c r="AI887" s="1"/>
      <c r="AJ887" s="1"/>
      <c r="AK887" s="1"/>
      <c r="AL887" s="1"/>
      <c r="AM887" s="1"/>
      <c r="AN887" s="1"/>
      <c r="AO887" s="1"/>
    </row>
    <row r="888" spans="1:41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  <c r="AI888" s="1"/>
      <c r="AJ888" s="1"/>
      <c r="AK888" s="1"/>
      <c r="AL888" s="1"/>
      <c r="AM888" s="1"/>
      <c r="AN888" s="1"/>
      <c r="AO888" s="1"/>
    </row>
    <row r="889" spans="1:41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  <c r="AI889" s="1"/>
      <c r="AJ889" s="1"/>
      <c r="AK889" s="1"/>
      <c r="AL889" s="1"/>
      <c r="AM889" s="1"/>
      <c r="AN889" s="1"/>
      <c r="AO889" s="1"/>
    </row>
    <row r="890" spans="1:41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  <c r="AI890" s="1"/>
      <c r="AJ890" s="1"/>
      <c r="AK890" s="1"/>
      <c r="AL890" s="1"/>
      <c r="AM890" s="1"/>
      <c r="AN890" s="1"/>
      <c r="AO890" s="1"/>
    </row>
    <row r="891" spans="1:41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  <c r="AI891" s="1"/>
      <c r="AJ891" s="1"/>
      <c r="AK891" s="1"/>
      <c r="AL891" s="1"/>
      <c r="AM891" s="1"/>
      <c r="AN891" s="1"/>
      <c r="AO891" s="1"/>
    </row>
    <row r="892" spans="1:41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  <c r="AI892" s="1"/>
      <c r="AJ892" s="1"/>
      <c r="AK892" s="1"/>
      <c r="AL892" s="1"/>
      <c r="AM892" s="1"/>
      <c r="AN892" s="1"/>
      <c r="AO892" s="1"/>
    </row>
    <row r="893" spans="1:41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  <c r="AI893" s="1"/>
      <c r="AJ893" s="1"/>
      <c r="AK893" s="1"/>
      <c r="AL893" s="1"/>
      <c r="AM893" s="1"/>
      <c r="AN893" s="1"/>
      <c r="AO893" s="1"/>
    </row>
    <row r="894" spans="1:41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  <c r="AI894" s="1"/>
      <c r="AJ894" s="1"/>
      <c r="AK894" s="1"/>
      <c r="AL894" s="1"/>
      <c r="AM894" s="1"/>
      <c r="AN894" s="1"/>
      <c r="AO894" s="1"/>
    </row>
    <row r="895" spans="1:41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  <c r="AI895" s="1"/>
      <c r="AJ895" s="1"/>
      <c r="AK895" s="1"/>
      <c r="AL895" s="1"/>
      <c r="AM895" s="1"/>
      <c r="AN895" s="1"/>
      <c r="AO895" s="1"/>
    </row>
    <row r="896" spans="1:41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  <c r="AI896" s="1"/>
      <c r="AJ896" s="1"/>
      <c r="AK896" s="1"/>
      <c r="AL896" s="1"/>
      <c r="AM896" s="1"/>
      <c r="AN896" s="1"/>
      <c r="AO896" s="1"/>
    </row>
    <row r="897" spans="1:41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  <c r="AI897" s="1"/>
      <c r="AJ897" s="1"/>
      <c r="AK897" s="1"/>
      <c r="AL897" s="1"/>
      <c r="AM897" s="1"/>
      <c r="AN897" s="1"/>
      <c r="AO897" s="1"/>
    </row>
    <row r="898" spans="1:41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  <c r="AI898" s="1"/>
      <c r="AJ898" s="1"/>
      <c r="AK898" s="1"/>
      <c r="AL898" s="1"/>
      <c r="AM898" s="1"/>
      <c r="AN898" s="1"/>
      <c r="AO898" s="1"/>
    </row>
    <row r="899" spans="1:41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  <c r="AI899" s="1"/>
      <c r="AJ899" s="1"/>
      <c r="AK899" s="1"/>
      <c r="AL899" s="1"/>
      <c r="AM899" s="1"/>
      <c r="AN899" s="1"/>
      <c r="AO899" s="1"/>
    </row>
    <row r="900" spans="1:41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  <c r="AI900" s="1"/>
      <c r="AJ900" s="1"/>
      <c r="AK900" s="1"/>
      <c r="AL900" s="1"/>
      <c r="AM900" s="1"/>
      <c r="AN900" s="1"/>
      <c r="AO900" s="1"/>
    </row>
    <row r="901" spans="1:41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  <c r="AI901" s="1"/>
      <c r="AJ901" s="1"/>
      <c r="AK901" s="1"/>
      <c r="AL901" s="1"/>
      <c r="AM901" s="1"/>
      <c r="AN901" s="1"/>
      <c r="AO901" s="1"/>
    </row>
    <row r="902" spans="1:41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  <c r="AI902" s="1"/>
      <c r="AJ902" s="1"/>
      <c r="AK902" s="1"/>
      <c r="AL902" s="1"/>
      <c r="AM902" s="1"/>
      <c r="AN902" s="1"/>
      <c r="AO902" s="1"/>
    </row>
    <row r="903" spans="1:41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  <c r="AI903" s="1"/>
      <c r="AJ903" s="1"/>
      <c r="AK903" s="1"/>
      <c r="AL903" s="1"/>
      <c r="AM903" s="1"/>
      <c r="AN903" s="1"/>
      <c r="AO903" s="1"/>
    </row>
    <row r="904" spans="1:41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  <c r="AI904" s="1"/>
      <c r="AJ904" s="1"/>
      <c r="AK904" s="1"/>
      <c r="AL904" s="1"/>
      <c r="AM904" s="1"/>
      <c r="AN904" s="1"/>
      <c r="AO904" s="1"/>
    </row>
    <row r="905" spans="1:41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  <c r="AI905" s="1"/>
      <c r="AJ905" s="1"/>
      <c r="AK905" s="1"/>
      <c r="AL905" s="1"/>
      <c r="AM905" s="1"/>
      <c r="AN905" s="1"/>
      <c r="AO905" s="1"/>
    </row>
    <row r="906" spans="1:41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  <c r="AI906" s="1"/>
      <c r="AJ906" s="1"/>
      <c r="AK906" s="1"/>
      <c r="AL906" s="1"/>
      <c r="AM906" s="1"/>
      <c r="AN906" s="1"/>
      <c r="AO906" s="1"/>
    </row>
    <row r="907" spans="1:41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  <c r="AI907" s="1"/>
      <c r="AJ907" s="1"/>
      <c r="AK907" s="1"/>
      <c r="AL907" s="1"/>
      <c r="AM907" s="1"/>
      <c r="AN907" s="1"/>
      <c r="AO907" s="1"/>
    </row>
    <row r="908" spans="1:41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  <c r="AI908" s="1"/>
      <c r="AJ908" s="1"/>
      <c r="AK908" s="1"/>
      <c r="AL908" s="1"/>
      <c r="AM908" s="1"/>
      <c r="AN908" s="1"/>
      <c r="AO908" s="1"/>
    </row>
    <row r="909" spans="1:41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  <c r="AI909" s="1"/>
      <c r="AJ909" s="1"/>
      <c r="AK909" s="1"/>
      <c r="AL909" s="1"/>
      <c r="AM909" s="1"/>
      <c r="AN909" s="1"/>
      <c r="AO909" s="1"/>
    </row>
    <row r="910" spans="1:41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  <c r="AI910" s="1"/>
      <c r="AJ910" s="1"/>
      <c r="AK910" s="1"/>
      <c r="AL910" s="1"/>
      <c r="AM910" s="1"/>
      <c r="AN910" s="1"/>
      <c r="AO910" s="1"/>
    </row>
    <row r="911" spans="1:41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  <c r="AI911" s="1"/>
      <c r="AJ911" s="1"/>
      <c r="AK911" s="1"/>
      <c r="AL911" s="1"/>
      <c r="AM911" s="1"/>
      <c r="AN911" s="1"/>
      <c r="AO911" s="1"/>
    </row>
    <row r="912" spans="1:41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  <c r="AI912" s="1"/>
      <c r="AJ912" s="1"/>
      <c r="AK912" s="1"/>
      <c r="AL912" s="1"/>
      <c r="AM912" s="1"/>
      <c r="AN912" s="1"/>
      <c r="AO912" s="1"/>
    </row>
    <row r="913" spans="1:41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  <c r="AI913" s="1"/>
      <c r="AJ913" s="1"/>
      <c r="AK913" s="1"/>
      <c r="AL913" s="1"/>
      <c r="AM913" s="1"/>
      <c r="AN913" s="1"/>
      <c r="AO913" s="1"/>
    </row>
    <row r="914" spans="1:41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  <c r="AI914" s="1"/>
      <c r="AJ914" s="1"/>
      <c r="AK914" s="1"/>
      <c r="AL914" s="1"/>
      <c r="AM914" s="1"/>
      <c r="AN914" s="1"/>
      <c r="AO914" s="1"/>
    </row>
    <row r="915" spans="1:41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  <c r="AI915" s="1"/>
      <c r="AJ915" s="1"/>
      <c r="AK915" s="1"/>
      <c r="AL915" s="1"/>
      <c r="AM915" s="1"/>
      <c r="AN915" s="1"/>
      <c r="AO915" s="1"/>
    </row>
    <row r="916" spans="1:41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  <c r="AI916" s="1"/>
      <c r="AJ916" s="1"/>
      <c r="AK916" s="1"/>
      <c r="AL916" s="1"/>
      <c r="AM916" s="1"/>
      <c r="AN916" s="1"/>
      <c r="AO916" s="1"/>
    </row>
    <row r="917" spans="1:41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  <c r="AI917" s="1"/>
      <c r="AJ917" s="1"/>
      <c r="AK917" s="1"/>
      <c r="AL917" s="1"/>
      <c r="AM917" s="1"/>
      <c r="AN917" s="1"/>
      <c r="AO917" s="1"/>
    </row>
    <row r="918" spans="1:41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  <c r="AI918" s="1"/>
      <c r="AJ918" s="1"/>
      <c r="AK918" s="1"/>
      <c r="AL918" s="1"/>
      <c r="AM918" s="1"/>
      <c r="AN918" s="1"/>
      <c r="AO918" s="1"/>
    </row>
    <row r="919" spans="1:41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  <c r="AI919" s="1"/>
      <c r="AJ919" s="1"/>
      <c r="AK919" s="1"/>
      <c r="AL919" s="1"/>
      <c r="AM919" s="1"/>
      <c r="AN919" s="1"/>
      <c r="AO919" s="1"/>
    </row>
    <row r="920" spans="1:41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  <c r="AI920" s="1"/>
      <c r="AJ920" s="1"/>
      <c r="AK920" s="1"/>
      <c r="AL920" s="1"/>
      <c r="AM920" s="1"/>
      <c r="AN920" s="1"/>
      <c r="AO920" s="1"/>
    </row>
    <row r="921" spans="1:41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"/>
      <c r="AI921" s="1"/>
      <c r="AJ921" s="1"/>
      <c r="AK921" s="1"/>
      <c r="AL921" s="1"/>
      <c r="AM921" s="1"/>
      <c r="AN921" s="1"/>
      <c r="AO921" s="1"/>
    </row>
    <row r="922" spans="1:41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  <c r="AI922" s="1"/>
      <c r="AJ922" s="1"/>
      <c r="AK922" s="1"/>
      <c r="AL922" s="1"/>
      <c r="AM922" s="1"/>
      <c r="AN922" s="1"/>
      <c r="AO922" s="1"/>
    </row>
    <row r="923" spans="1:41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1"/>
      <c r="AI923" s="1"/>
      <c r="AJ923" s="1"/>
      <c r="AK923" s="1"/>
      <c r="AL923" s="1"/>
      <c r="AM923" s="1"/>
      <c r="AN923" s="1"/>
      <c r="AO923" s="1"/>
    </row>
    <row r="924" spans="1:41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"/>
      <c r="AI924" s="1"/>
      <c r="AJ924" s="1"/>
      <c r="AK924" s="1"/>
      <c r="AL924" s="1"/>
      <c r="AM924" s="1"/>
      <c r="AN924" s="1"/>
      <c r="AO924" s="1"/>
    </row>
    <row r="925" spans="1:41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1"/>
      <c r="AI925" s="1"/>
      <c r="AJ925" s="1"/>
      <c r="AK925" s="1"/>
      <c r="AL925" s="1"/>
      <c r="AM925" s="1"/>
      <c r="AN925" s="1"/>
      <c r="AO925" s="1"/>
    </row>
    <row r="926" spans="1:41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1"/>
      <c r="AI926" s="1"/>
      <c r="AJ926" s="1"/>
      <c r="AK926" s="1"/>
      <c r="AL926" s="1"/>
      <c r="AM926" s="1"/>
      <c r="AN926" s="1"/>
      <c r="AO926" s="1"/>
    </row>
    <row r="927" spans="1:41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1"/>
      <c r="AI927" s="1"/>
      <c r="AJ927" s="1"/>
      <c r="AK927" s="1"/>
      <c r="AL927" s="1"/>
      <c r="AM927" s="1"/>
      <c r="AN927" s="1"/>
      <c r="AO927" s="1"/>
    </row>
    <row r="928" spans="1:41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1"/>
      <c r="AI928" s="1"/>
      <c r="AJ928" s="1"/>
      <c r="AK928" s="1"/>
      <c r="AL928" s="1"/>
      <c r="AM928" s="1"/>
      <c r="AN928" s="1"/>
      <c r="AO928" s="1"/>
    </row>
    <row r="929" spans="1:41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1"/>
      <c r="AI929" s="1"/>
      <c r="AJ929" s="1"/>
      <c r="AK929" s="1"/>
      <c r="AL929" s="1"/>
      <c r="AM929" s="1"/>
      <c r="AN929" s="1"/>
      <c r="AO929" s="1"/>
    </row>
    <row r="930" spans="1:41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1"/>
      <c r="AI930" s="1"/>
      <c r="AJ930" s="1"/>
      <c r="AK930" s="1"/>
      <c r="AL930" s="1"/>
      <c r="AM930" s="1"/>
      <c r="AN930" s="1"/>
      <c r="AO930" s="1"/>
    </row>
    <row r="931" spans="1:41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1"/>
      <c r="AI931" s="1"/>
      <c r="AJ931" s="1"/>
      <c r="AK931" s="1"/>
      <c r="AL931" s="1"/>
      <c r="AM931" s="1"/>
      <c r="AN931" s="1"/>
      <c r="AO931" s="1"/>
    </row>
    <row r="932" spans="1:41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1"/>
      <c r="AI932" s="1"/>
      <c r="AJ932" s="1"/>
      <c r="AK932" s="1"/>
      <c r="AL932" s="1"/>
      <c r="AM932" s="1"/>
      <c r="AN932" s="1"/>
      <c r="AO932" s="1"/>
    </row>
    <row r="933" spans="1:41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1"/>
      <c r="AI933" s="1"/>
      <c r="AJ933" s="1"/>
      <c r="AK933" s="1"/>
      <c r="AL933" s="1"/>
      <c r="AM933" s="1"/>
      <c r="AN933" s="1"/>
      <c r="AO933" s="1"/>
    </row>
    <row r="934" spans="1:41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1"/>
      <c r="AI934" s="1"/>
      <c r="AJ934" s="1"/>
      <c r="AK934" s="1"/>
      <c r="AL934" s="1"/>
      <c r="AM934" s="1"/>
      <c r="AN934" s="1"/>
      <c r="AO934" s="1"/>
    </row>
    <row r="935" spans="1:41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1"/>
      <c r="AI935" s="1"/>
      <c r="AJ935" s="1"/>
      <c r="AK935" s="1"/>
      <c r="AL935" s="1"/>
      <c r="AM935" s="1"/>
      <c r="AN935" s="1"/>
      <c r="AO935" s="1"/>
    </row>
    <row r="936" spans="1:41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1"/>
      <c r="AI936" s="1"/>
      <c r="AJ936" s="1"/>
      <c r="AK936" s="1"/>
      <c r="AL936" s="1"/>
      <c r="AM936" s="1"/>
      <c r="AN936" s="1"/>
      <c r="AO936" s="1"/>
    </row>
    <row r="937" spans="1:41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1"/>
      <c r="AI937" s="1"/>
      <c r="AJ937" s="1"/>
      <c r="AK937" s="1"/>
      <c r="AL937" s="1"/>
      <c r="AM937" s="1"/>
      <c r="AN937" s="1"/>
      <c r="AO937" s="1"/>
    </row>
    <row r="938" spans="1:41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  <c r="AH938" s="1"/>
      <c r="AI938" s="1"/>
      <c r="AJ938" s="1"/>
      <c r="AK938" s="1"/>
      <c r="AL938" s="1"/>
      <c r="AM938" s="1"/>
      <c r="AN938" s="1"/>
      <c r="AO938" s="1"/>
    </row>
    <row r="939" spans="1:41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1"/>
      <c r="AI939" s="1"/>
      <c r="AJ939" s="1"/>
      <c r="AK939" s="1"/>
      <c r="AL939" s="1"/>
      <c r="AM939" s="1"/>
      <c r="AN939" s="1"/>
      <c r="AO939" s="1"/>
    </row>
    <row r="940" spans="1:41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1"/>
      <c r="AI940" s="1"/>
      <c r="AJ940" s="1"/>
      <c r="AK940" s="1"/>
      <c r="AL940" s="1"/>
      <c r="AM940" s="1"/>
      <c r="AN940" s="1"/>
      <c r="AO940" s="1"/>
    </row>
    <row r="941" spans="1:41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1"/>
      <c r="AI941" s="1"/>
      <c r="AJ941" s="1"/>
      <c r="AK941" s="1"/>
      <c r="AL941" s="1"/>
      <c r="AM941" s="1"/>
      <c r="AN941" s="1"/>
      <c r="AO941" s="1"/>
    </row>
    <row r="942" spans="1:41" ht="15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1"/>
      <c r="AI942" s="1"/>
      <c r="AJ942" s="1"/>
      <c r="AK942" s="1"/>
      <c r="AL942" s="1"/>
      <c r="AM942" s="1"/>
      <c r="AN942" s="1"/>
      <c r="AO942" s="1"/>
    </row>
    <row r="943" spans="1:41" ht="15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  <c r="AH943" s="1"/>
      <c r="AI943" s="1"/>
      <c r="AJ943" s="1"/>
      <c r="AK943" s="1"/>
      <c r="AL943" s="1"/>
      <c r="AM943" s="1"/>
      <c r="AN943" s="1"/>
      <c r="AO943" s="1"/>
    </row>
    <row r="944" spans="1:41" ht="15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1"/>
      <c r="AI944" s="1"/>
      <c r="AJ944" s="1"/>
      <c r="AK944" s="1"/>
      <c r="AL944" s="1"/>
      <c r="AM944" s="1"/>
      <c r="AN944" s="1"/>
      <c r="AO944" s="1"/>
    </row>
    <row r="945" spans="1:41" ht="15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1"/>
      <c r="AI945" s="1"/>
      <c r="AJ945" s="1"/>
      <c r="AK945" s="1"/>
      <c r="AL945" s="1"/>
      <c r="AM945" s="1"/>
      <c r="AN945" s="1"/>
      <c r="AO945" s="1"/>
    </row>
    <row r="946" spans="1:41" ht="15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1"/>
      <c r="AI946" s="1"/>
      <c r="AJ946" s="1"/>
      <c r="AK946" s="1"/>
      <c r="AL946" s="1"/>
      <c r="AM946" s="1"/>
      <c r="AN946" s="1"/>
      <c r="AO946" s="1"/>
    </row>
    <row r="947" spans="1:41" ht="15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  <c r="AH947" s="1"/>
      <c r="AI947" s="1"/>
      <c r="AJ947" s="1"/>
      <c r="AK947" s="1"/>
      <c r="AL947" s="1"/>
      <c r="AM947" s="1"/>
      <c r="AN947" s="1"/>
      <c r="AO947" s="1"/>
    </row>
    <row r="948" spans="1:41" ht="15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  <c r="AH948" s="1"/>
      <c r="AI948" s="1"/>
      <c r="AJ948" s="1"/>
      <c r="AK948" s="1"/>
      <c r="AL948" s="1"/>
      <c r="AM948" s="1"/>
      <c r="AN948" s="1"/>
      <c r="AO948" s="1"/>
    </row>
    <row r="949" spans="1:41" ht="15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  <c r="AH949" s="1"/>
      <c r="AI949" s="1"/>
      <c r="AJ949" s="1"/>
      <c r="AK949" s="1"/>
      <c r="AL949" s="1"/>
      <c r="AM949" s="1"/>
      <c r="AN949" s="1"/>
      <c r="AO949" s="1"/>
    </row>
    <row r="950" spans="1:41" ht="15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  <c r="AH950" s="1"/>
      <c r="AI950" s="1"/>
      <c r="AJ950" s="1"/>
      <c r="AK950" s="1"/>
      <c r="AL950" s="1"/>
      <c r="AM950" s="1"/>
      <c r="AN950" s="1"/>
      <c r="AO950" s="1"/>
    </row>
    <row r="951" spans="1:41" ht="15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  <c r="AH951" s="1"/>
      <c r="AI951" s="1"/>
      <c r="AJ951" s="1"/>
      <c r="AK951" s="1"/>
      <c r="AL951" s="1"/>
      <c r="AM951" s="1"/>
      <c r="AN951" s="1"/>
      <c r="AO951" s="1"/>
    </row>
    <row r="952" spans="1:41" ht="15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  <c r="AH952" s="1"/>
      <c r="AI952" s="1"/>
      <c r="AJ952" s="1"/>
      <c r="AK952" s="1"/>
      <c r="AL952" s="1"/>
      <c r="AM952" s="1"/>
      <c r="AN952" s="1"/>
      <c r="AO952" s="1"/>
    </row>
    <row r="953" spans="1:41" ht="15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  <c r="AH953" s="1"/>
      <c r="AI953" s="1"/>
      <c r="AJ953" s="1"/>
      <c r="AK953" s="1"/>
      <c r="AL953" s="1"/>
      <c r="AM953" s="1"/>
      <c r="AN953" s="1"/>
      <c r="AO953" s="1"/>
    </row>
    <row r="954" spans="1:41" ht="15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  <c r="AH954" s="1"/>
      <c r="AI954" s="1"/>
      <c r="AJ954" s="1"/>
      <c r="AK954" s="1"/>
      <c r="AL954" s="1"/>
      <c r="AM954" s="1"/>
      <c r="AN954" s="1"/>
      <c r="AO954" s="1"/>
    </row>
    <row r="955" spans="1:41" ht="15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  <c r="AH955" s="1"/>
      <c r="AI955" s="1"/>
      <c r="AJ955" s="1"/>
      <c r="AK955" s="1"/>
      <c r="AL955" s="1"/>
      <c r="AM955" s="1"/>
      <c r="AN955" s="1"/>
      <c r="AO955" s="1"/>
    </row>
    <row r="956" spans="1:41" ht="15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  <c r="AH956" s="1"/>
      <c r="AI956" s="1"/>
      <c r="AJ956" s="1"/>
      <c r="AK956" s="1"/>
      <c r="AL956" s="1"/>
      <c r="AM956" s="1"/>
      <c r="AN956" s="1"/>
      <c r="AO956" s="1"/>
    </row>
    <row r="957" spans="1:41" ht="15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  <c r="AH957" s="1"/>
      <c r="AI957" s="1"/>
      <c r="AJ957" s="1"/>
      <c r="AK957" s="1"/>
      <c r="AL957" s="1"/>
      <c r="AM957" s="1"/>
      <c r="AN957" s="1"/>
      <c r="AO957" s="1"/>
    </row>
    <row r="958" spans="1:41" ht="15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  <c r="AH958" s="1"/>
      <c r="AI958" s="1"/>
      <c r="AJ958" s="1"/>
      <c r="AK958" s="1"/>
      <c r="AL958" s="1"/>
      <c r="AM958" s="1"/>
      <c r="AN958" s="1"/>
      <c r="AO958" s="1"/>
    </row>
    <row r="959" spans="1:41" ht="15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  <c r="AH959" s="1"/>
      <c r="AI959" s="1"/>
      <c r="AJ959" s="1"/>
      <c r="AK959" s="1"/>
      <c r="AL959" s="1"/>
      <c r="AM959" s="1"/>
      <c r="AN959" s="1"/>
      <c r="AO959" s="1"/>
    </row>
    <row r="960" spans="1:41" ht="15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  <c r="AH960" s="1"/>
      <c r="AI960" s="1"/>
      <c r="AJ960" s="1"/>
      <c r="AK960" s="1"/>
      <c r="AL960" s="1"/>
      <c r="AM960" s="1"/>
      <c r="AN960" s="1"/>
      <c r="AO960" s="1"/>
    </row>
    <row r="961" spans="1:41" ht="15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  <c r="AH961" s="1"/>
      <c r="AI961" s="1"/>
      <c r="AJ961" s="1"/>
      <c r="AK961" s="1"/>
      <c r="AL961" s="1"/>
      <c r="AM961" s="1"/>
      <c r="AN961" s="1"/>
      <c r="AO961" s="1"/>
    </row>
    <row r="962" spans="1:41" ht="15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  <c r="AH962" s="1"/>
      <c r="AI962" s="1"/>
      <c r="AJ962" s="1"/>
      <c r="AK962" s="1"/>
      <c r="AL962" s="1"/>
      <c r="AM962" s="1"/>
      <c r="AN962" s="1"/>
      <c r="AO962" s="1"/>
    </row>
    <row r="963" spans="1:41" ht="15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  <c r="AH963" s="1"/>
      <c r="AI963" s="1"/>
      <c r="AJ963" s="1"/>
      <c r="AK963" s="1"/>
      <c r="AL963" s="1"/>
      <c r="AM963" s="1"/>
      <c r="AN963" s="1"/>
      <c r="AO963" s="1"/>
    </row>
    <row r="964" spans="1:41" ht="15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  <c r="AH964" s="1"/>
      <c r="AI964" s="1"/>
      <c r="AJ964" s="1"/>
      <c r="AK964" s="1"/>
      <c r="AL964" s="1"/>
      <c r="AM964" s="1"/>
      <c r="AN964" s="1"/>
      <c r="AO964" s="1"/>
    </row>
    <row r="965" spans="1:41" ht="15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  <c r="AH965" s="1"/>
      <c r="AI965" s="1"/>
      <c r="AJ965" s="1"/>
      <c r="AK965" s="1"/>
      <c r="AL965" s="1"/>
      <c r="AM965" s="1"/>
      <c r="AN965" s="1"/>
      <c r="AO965" s="1"/>
    </row>
    <row r="966" spans="1:41" ht="15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  <c r="AH966" s="1"/>
      <c r="AI966" s="1"/>
      <c r="AJ966" s="1"/>
      <c r="AK966" s="1"/>
      <c r="AL966" s="1"/>
      <c r="AM966" s="1"/>
      <c r="AN966" s="1"/>
      <c r="AO966" s="1"/>
    </row>
    <row r="967" spans="1:41" ht="15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  <c r="AH967" s="1"/>
      <c r="AI967" s="1"/>
      <c r="AJ967" s="1"/>
      <c r="AK967" s="1"/>
      <c r="AL967" s="1"/>
      <c r="AM967" s="1"/>
      <c r="AN967" s="1"/>
      <c r="AO967" s="1"/>
    </row>
    <row r="968" spans="1:41" ht="15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  <c r="AH968" s="1"/>
      <c r="AI968" s="1"/>
      <c r="AJ968" s="1"/>
      <c r="AK968" s="1"/>
      <c r="AL968" s="1"/>
      <c r="AM968" s="1"/>
      <c r="AN968" s="1"/>
      <c r="AO968" s="1"/>
    </row>
    <row r="969" spans="1:41" ht="15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  <c r="AH969" s="1"/>
      <c r="AI969" s="1"/>
      <c r="AJ969" s="1"/>
      <c r="AK969" s="1"/>
      <c r="AL969" s="1"/>
      <c r="AM969" s="1"/>
      <c r="AN969" s="1"/>
      <c r="AO969" s="1"/>
    </row>
    <row r="970" spans="1:41" ht="15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  <c r="AH970" s="1"/>
      <c r="AI970" s="1"/>
      <c r="AJ970" s="1"/>
      <c r="AK970" s="1"/>
      <c r="AL970" s="1"/>
      <c r="AM970" s="1"/>
      <c r="AN970" s="1"/>
      <c r="AO970" s="1"/>
    </row>
    <row r="971" spans="1:41" ht="15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  <c r="AH971" s="1"/>
      <c r="AI971" s="1"/>
      <c r="AJ971" s="1"/>
      <c r="AK971" s="1"/>
      <c r="AL971" s="1"/>
      <c r="AM971" s="1"/>
      <c r="AN971" s="1"/>
      <c r="AO971" s="1"/>
    </row>
    <row r="972" spans="1:41" ht="15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  <c r="AH972" s="1"/>
      <c r="AI972" s="1"/>
      <c r="AJ972" s="1"/>
      <c r="AK972" s="1"/>
      <c r="AL972" s="1"/>
      <c r="AM972" s="1"/>
      <c r="AN972" s="1"/>
      <c r="AO972" s="1"/>
    </row>
    <row r="973" spans="1:41" ht="15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  <c r="AH973" s="1"/>
      <c r="AI973" s="1"/>
      <c r="AJ973" s="1"/>
      <c r="AK973" s="1"/>
      <c r="AL973" s="1"/>
      <c r="AM973" s="1"/>
      <c r="AN973" s="1"/>
      <c r="AO973" s="1"/>
    </row>
    <row r="974" spans="1:41" ht="15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  <c r="AH974" s="1"/>
      <c r="AI974" s="1"/>
      <c r="AJ974" s="1"/>
      <c r="AK974" s="1"/>
      <c r="AL974" s="1"/>
      <c r="AM974" s="1"/>
      <c r="AN974" s="1"/>
      <c r="AO974" s="1"/>
    </row>
    <row r="975" spans="1:41" ht="15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  <c r="AH975" s="1"/>
      <c r="AI975" s="1"/>
      <c r="AJ975" s="1"/>
      <c r="AK975" s="1"/>
      <c r="AL975" s="1"/>
      <c r="AM975" s="1"/>
      <c r="AN975" s="1"/>
      <c r="AO975" s="1"/>
    </row>
    <row r="976" spans="1:41" ht="15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  <c r="AH976" s="1"/>
      <c r="AI976" s="1"/>
      <c r="AJ976" s="1"/>
      <c r="AK976" s="1"/>
      <c r="AL976" s="1"/>
      <c r="AM976" s="1"/>
      <c r="AN976" s="1"/>
      <c r="AO976" s="1"/>
    </row>
    <row r="977" spans="1:41" ht="15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  <c r="AH977" s="1"/>
      <c r="AI977" s="1"/>
      <c r="AJ977" s="1"/>
      <c r="AK977" s="1"/>
      <c r="AL977" s="1"/>
      <c r="AM977" s="1"/>
      <c r="AN977" s="1"/>
      <c r="AO977" s="1"/>
    </row>
    <row r="978" spans="1:41" ht="15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  <c r="AH978" s="1"/>
      <c r="AI978" s="1"/>
      <c r="AJ978" s="1"/>
      <c r="AK978" s="1"/>
      <c r="AL978" s="1"/>
      <c r="AM978" s="1"/>
      <c r="AN978" s="1"/>
      <c r="AO978" s="1"/>
    </row>
    <row r="979" spans="1:41" ht="15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  <c r="AH979" s="1"/>
      <c r="AI979" s="1"/>
      <c r="AJ979" s="1"/>
      <c r="AK979" s="1"/>
      <c r="AL979" s="1"/>
      <c r="AM979" s="1"/>
      <c r="AN979" s="1"/>
      <c r="AO979" s="1"/>
    </row>
    <row r="980" spans="1:41" ht="15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  <c r="AH980" s="1"/>
      <c r="AI980" s="1"/>
      <c r="AJ980" s="1"/>
      <c r="AK980" s="1"/>
      <c r="AL980" s="1"/>
      <c r="AM980" s="1"/>
      <c r="AN980" s="1"/>
      <c r="AO980" s="1"/>
    </row>
    <row r="981" spans="1:41" ht="15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  <c r="AH981" s="1"/>
      <c r="AI981" s="1"/>
      <c r="AJ981" s="1"/>
      <c r="AK981" s="1"/>
      <c r="AL981" s="1"/>
      <c r="AM981" s="1"/>
      <c r="AN981" s="1"/>
      <c r="AO981" s="1"/>
    </row>
    <row r="982" spans="1:41" ht="15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  <c r="AH982" s="1"/>
      <c r="AI982" s="1"/>
      <c r="AJ982" s="1"/>
      <c r="AK982" s="1"/>
      <c r="AL982" s="1"/>
      <c r="AM982" s="1"/>
      <c r="AN982" s="1"/>
      <c r="AO982" s="1"/>
    </row>
    <row r="983" spans="1:41" ht="15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  <c r="AH983" s="1"/>
      <c r="AI983" s="1"/>
      <c r="AJ983" s="1"/>
      <c r="AK983" s="1"/>
      <c r="AL983" s="1"/>
      <c r="AM983" s="1"/>
      <c r="AN983" s="1"/>
      <c r="AO983" s="1"/>
    </row>
    <row r="984" spans="1:41" ht="15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  <c r="AH984" s="1"/>
      <c r="AI984" s="1"/>
      <c r="AJ984" s="1"/>
      <c r="AK984" s="1"/>
      <c r="AL984" s="1"/>
      <c r="AM984" s="1"/>
      <c r="AN984" s="1"/>
      <c r="AO984" s="1"/>
    </row>
    <row r="985" spans="1:41" ht="15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  <c r="AH985" s="1"/>
      <c r="AI985" s="1"/>
      <c r="AJ985" s="1"/>
      <c r="AK985" s="1"/>
      <c r="AL985" s="1"/>
      <c r="AM985" s="1"/>
      <c r="AN985" s="1"/>
      <c r="AO985" s="1"/>
    </row>
    <row r="986" spans="1:41" ht="15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  <c r="AH986" s="1"/>
      <c r="AI986" s="1"/>
      <c r="AJ986" s="1"/>
      <c r="AK986" s="1"/>
      <c r="AL986" s="1"/>
      <c r="AM986" s="1"/>
      <c r="AN986" s="1"/>
      <c r="AO986" s="1"/>
    </row>
    <row r="987" spans="1:41" ht="15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  <c r="AH987" s="1"/>
      <c r="AI987" s="1"/>
      <c r="AJ987" s="1"/>
      <c r="AK987" s="1"/>
      <c r="AL987" s="1"/>
      <c r="AM987" s="1"/>
      <c r="AN987" s="1"/>
      <c r="AO987" s="1"/>
    </row>
    <row r="988" spans="1:41" ht="15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  <c r="AH988" s="1"/>
      <c r="AI988" s="1"/>
      <c r="AJ988" s="1"/>
      <c r="AK988" s="1"/>
      <c r="AL988" s="1"/>
      <c r="AM988" s="1"/>
      <c r="AN988" s="1"/>
      <c r="AO988" s="1"/>
    </row>
    <row r="989" spans="1:41" ht="15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  <c r="AG989" s="1"/>
      <c r="AH989" s="1"/>
      <c r="AI989" s="1"/>
      <c r="AJ989" s="1"/>
      <c r="AK989" s="1"/>
      <c r="AL989" s="1"/>
      <c r="AM989" s="1"/>
      <c r="AN989" s="1"/>
      <c r="AO989" s="1"/>
    </row>
    <row r="990" spans="1:41" ht="15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  <c r="AG990" s="1"/>
      <c r="AH990" s="1"/>
      <c r="AI990" s="1"/>
      <c r="AJ990" s="1"/>
      <c r="AK990" s="1"/>
      <c r="AL990" s="1"/>
      <c r="AM990" s="1"/>
      <c r="AN990" s="1"/>
      <c r="AO990" s="1"/>
    </row>
    <row r="991" spans="1:41" ht="15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  <c r="AG991" s="1"/>
      <c r="AH991" s="1"/>
      <c r="AI991" s="1"/>
      <c r="AJ991" s="1"/>
      <c r="AK991" s="1"/>
      <c r="AL991" s="1"/>
      <c r="AM991" s="1"/>
      <c r="AN991" s="1"/>
      <c r="AO991" s="1"/>
    </row>
    <row r="992" spans="1:41" ht="15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  <c r="AG992" s="1"/>
      <c r="AH992" s="1"/>
      <c r="AI992" s="1"/>
      <c r="AJ992" s="1"/>
      <c r="AK992" s="1"/>
      <c r="AL992" s="1"/>
      <c r="AM992" s="1"/>
      <c r="AN992" s="1"/>
      <c r="AO992" s="1"/>
    </row>
    <row r="993" spans="1:41" ht="15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  <c r="AG993" s="1"/>
      <c r="AH993" s="1"/>
      <c r="AI993" s="1"/>
      <c r="AJ993" s="1"/>
      <c r="AK993" s="1"/>
      <c r="AL993" s="1"/>
      <c r="AM993" s="1"/>
      <c r="AN993" s="1"/>
      <c r="AO993" s="1"/>
    </row>
    <row r="994" spans="1:41" ht="15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  <c r="AF994" s="1"/>
      <c r="AG994" s="1"/>
      <c r="AH994" s="1"/>
      <c r="AI994" s="1"/>
      <c r="AJ994" s="1"/>
      <c r="AK994" s="1"/>
      <c r="AL994" s="1"/>
      <c r="AM994" s="1"/>
      <c r="AN994" s="1"/>
      <c r="AO994" s="1"/>
    </row>
    <row r="995" spans="1:41" ht="15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  <c r="AF995" s="1"/>
      <c r="AG995" s="1"/>
      <c r="AH995" s="1"/>
      <c r="AI995" s="1"/>
      <c r="AJ995" s="1"/>
      <c r="AK995" s="1"/>
      <c r="AL995" s="1"/>
      <c r="AM995" s="1"/>
      <c r="AN995" s="1"/>
      <c r="AO995" s="1"/>
    </row>
    <row r="996" spans="1:41" ht="15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  <c r="AF996" s="1"/>
      <c r="AG996" s="1"/>
      <c r="AH996" s="1"/>
      <c r="AI996" s="1"/>
      <c r="AJ996" s="1"/>
      <c r="AK996" s="1"/>
      <c r="AL996" s="1"/>
      <c r="AM996" s="1"/>
      <c r="AN996" s="1"/>
      <c r="AO996" s="1"/>
    </row>
    <row r="997" spans="1:41" ht="15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  <c r="AF997" s="1"/>
      <c r="AG997" s="1"/>
      <c r="AH997" s="1"/>
      <c r="AI997" s="1"/>
      <c r="AJ997" s="1"/>
      <c r="AK997" s="1"/>
      <c r="AL997" s="1"/>
      <c r="AM997" s="1"/>
      <c r="AN997" s="1"/>
      <c r="AO997" s="1"/>
    </row>
    <row r="998" spans="1:41" ht="15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  <c r="AF998" s="1"/>
      <c r="AG998" s="1"/>
      <c r="AH998" s="1"/>
      <c r="AI998" s="1"/>
      <c r="AJ998" s="1"/>
      <c r="AK998" s="1"/>
      <c r="AL998" s="1"/>
      <c r="AM998" s="1"/>
      <c r="AN998" s="1"/>
      <c r="AO998" s="1"/>
    </row>
    <row r="999" spans="1:41" ht="15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  <c r="AE999" s="1"/>
      <c r="AF999" s="1"/>
      <c r="AG999" s="1"/>
      <c r="AH999" s="1"/>
      <c r="AI999" s="1"/>
      <c r="AJ999" s="1"/>
      <c r="AK999" s="1"/>
      <c r="AL999" s="1"/>
      <c r="AM999" s="1"/>
      <c r="AN999" s="1"/>
      <c r="AO999" s="1"/>
    </row>
    <row r="1000" spans="1:41" ht="15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  <c r="AE1000" s="1"/>
      <c r="AF1000" s="1"/>
      <c r="AG1000" s="1"/>
      <c r="AH1000" s="1"/>
      <c r="AI1000" s="1"/>
      <c r="AJ1000" s="1"/>
      <c r="AK1000" s="1"/>
      <c r="AL1000" s="1"/>
      <c r="AM1000" s="1"/>
      <c r="AN1000" s="1"/>
      <c r="AO1000" s="1"/>
    </row>
    <row r="1001" spans="1:41" ht="15.75" customHeight="1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  <c r="AA1001" s="1"/>
      <c r="AB1001" s="1"/>
      <c r="AC1001" s="1"/>
      <c r="AD1001" s="1"/>
      <c r="AE1001" s="1"/>
      <c r="AF1001" s="1"/>
      <c r="AG1001" s="1"/>
      <c r="AH1001" s="1"/>
      <c r="AI1001" s="1"/>
      <c r="AJ1001" s="1"/>
      <c r="AK1001" s="1"/>
      <c r="AL1001" s="1"/>
      <c r="AM1001" s="1"/>
      <c r="AN1001" s="1"/>
      <c r="AO1001" s="1"/>
    </row>
    <row r="1002" spans="1:41" ht="15.75" customHeight="1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  <c r="AA1002" s="1"/>
      <c r="AB1002" s="1"/>
      <c r="AC1002" s="1"/>
      <c r="AD1002" s="1"/>
      <c r="AE1002" s="1"/>
      <c r="AF1002" s="1"/>
      <c r="AG1002" s="1"/>
      <c r="AH1002" s="1"/>
      <c r="AI1002" s="1"/>
      <c r="AJ1002" s="1"/>
      <c r="AK1002" s="1"/>
      <c r="AL1002" s="1"/>
      <c r="AM1002" s="1"/>
      <c r="AN1002" s="1"/>
      <c r="AO1002" s="1"/>
    </row>
    <row r="1003" spans="1:41" ht="15.75" customHeight="1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  <c r="AA1003" s="1"/>
      <c r="AB1003" s="1"/>
      <c r="AC1003" s="1"/>
      <c r="AD1003" s="1"/>
      <c r="AE1003" s="1"/>
      <c r="AF1003" s="1"/>
      <c r="AG1003" s="1"/>
      <c r="AH1003" s="1"/>
      <c r="AI1003" s="1"/>
      <c r="AJ1003" s="1"/>
      <c r="AK1003" s="1"/>
      <c r="AL1003" s="1"/>
      <c r="AM1003" s="1"/>
      <c r="AN1003" s="1"/>
      <c r="AO1003" s="1"/>
    </row>
    <row r="1004" spans="1:41" ht="15.75" customHeight="1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  <c r="AA1004" s="1"/>
      <c r="AB1004" s="1"/>
      <c r="AC1004" s="1"/>
      <c r="AD1004" s="1"/>
      <c r="AE1004" s="1"/>
      <c r="AF1004" s="1"/>
      <c r="AG1004" s="1"/>
      <c r="AH1004" s="1"/>
      <c r="AI1004" s="1"/>
      <c r="AJ1004" s="1"/>
      <c r="AK1004" s="1"/>
      <c r="AL1004" s="1"/>
      <c r="AM1004" s="1"/>
      <c r="AN1004" s="1"/>
      <c r="AO1004" s="1"/>
    </row>
    <row r="1005" spans="1:41" ht="15.75" customHeight="1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  <c r="AA1005" s="1"/>
      <c r="AB1005" s="1"/>
      <c r="AC1005" s="1"/>
      <c r="AD1005" s="1"/>
      <c r="AE1005" s="1"/>
      <c r="AF1005" s="1"/>
      <c r="AG1005" s="1"/>
      <c r="AH1005" s="1"/>
      <c r="AI1005" s="1"/>
      <c r="AJ1005" s="1"/>
      <c r="AK1005" s="1"/>
      <c r="AL1005" s="1"/>
      <c r="AM1005" s="1"/>
      <c r="AN1005" s="1"/>
      <c r="AO1005" s="1"/>
    </row>
    <row r="1006" spans="1:41" ht="15.75" customHeight="1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  <c r="AA1006" s="1"/>
      <c r="AB1006" s="1"/>
      <c r="AC1006" s="1"/>
      <c r="AD1006" s="1"/>
      <c r="AE1006" s="1"/>
      <c r="AF1006" s="1"/>
      <c r="AG1006" s="1"/>
      <c r="AH1006" s="1"/>
      <c r="AI1006" s="1"/>
      <c r="AJ1006" s="1"/>
      <c r="AK1006" s="1"/>
      <c r="AL1006" s="1"/>
      <c r="AM1006" s="1"/>
      <c r="AN1006" s="1"/>
      <c r="AO1006" s="1"/>
    </row>
    <row r="1007" spans="1:41" ht="15.75" customHeight="1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  <c r="AA1007" s="1"/>
      <c r="AB1007" s="1"/>
      <c r="AC1007" s="1"/>
      <c r="AD1007" s="1"/>
      <c r="AE1007" s="1"/>
      <c r="AF1007" s="1"/>
      <c r="AG1007" s="1"/>
      <c r="AH1007" s="1"/>
      <c r="AI1007" s="1"/>
      <c r="AJ1007" s="1"/>
      <c r="AK1007" s="1"/>
      <c r="AL1007" s="1"/>
      <c r="AM1007" s="1"/>
      <c r="AN1007" s="1"/>
      <c r="AO1007" s="1"/>
    </row>
    <row r="1008" spans="1:41" ht="15.75" customHeight="1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  <c r="AA1008" s="1"/>
      <c r="AB1008" s="1"/>
      <c r="AC1008" s="1"/>
      <c r="AD1008" s="1"/>
      <c r="AE1008" s="1"/>
      <c r="AF1008" s="1"/>
      <c r="AG1008" s="1"/>
      <c r="AH1008" s="1"/>
      <c r="AI1008" s="1"/>
      <c r="AJ1008" s="1"/>
      <c r="AK1008" s="1"/>
      <c r="AL1008" s="1"/>
      <c r="AM1008" s="1"/>
      <c r="AN1008" s="1"/>
      <c r="AO1008" s="1"/>
    </row>
    <row r="1009" spans="1:41" ht="15.75" customHeight="1">
      <c r="A1009" s="1"/>
      <c r="B1009" s="1"/>
      <c r="C1009" s="1"/>
      <c r="D1009" s="1"/>
      <c r="E1009" s="1"/>
      <c r="F1009" s="1"/>
      <c r="G1009" s="1"/>
      <c r="H1009" s="1"/>
      <c r="I1009" s="1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1"/>
      <c r="Y1009" s="1"/>
      <c r="Z1009" s="1"/>
      <c r="AA1009" s="1"/>
      <c r="AB1009" s="1"/>
      <c r="AC1009" s="1"/>
      <c r="AD1009" s="1"/>
      <c r="AE1009" s="1"/>
      <c r="AF1009" s="1"/>
      <c r="AG1009" s="1"/>
      <c r="AH1009" s="1"/>
      <c r="AI1009" s="1"/>
      <c r="AJ1009" s="1"/>
      <c r="AK1009" s="1"/>
      <c r="AL1009" s="1"/>
      <c r="AM1009" s="1"/>
      <c r="AN1009" s="1"/>
      <c r="AO1009" s="1"/>
    </row>
    <row r="1010" spans="1:41" ht="15.75" customHeight="1">
      <c r="A1010" s="1"/>
      <c r="B1010" s="1"/>
      <c r="C1010" s="1"/>
      <c r="D1010" s="1"/>
      <c r="E1010" s="1"/>
      <c r="F1010" s="1"/>
      <c r="G1010" s="1"/>
      <c r="H1010" s="1"/>
      <c r="I1010" s="1"/>
      <c r="J1010" s="1"/>
      <c r="K1010" s="1"/>
      <c r="L1010" s="1"/>
      <c r="M1010" s="1"/>
      <c r="N1010" s="1"/>
      <c r="O1010" s="1"/>
      <c r="P1010" s="1"/>
      <c r="Q1010" s="1"/>
      <c r="R1010" s="1"/>
      <c r="S1010" s="1"/>
      <c r="T1010" s="1"/>
      <c r="U1010" s="1"/>
      <c r="V1010" s="1"/>
      <c r="W1010" s="1"/>
      <c r="X1010" s="1"/>
      <c r="Y1010" s="1"/>
      <c r="Z1010" s="1"/>
      <c r="AA1010" s="1"/>
      <c r="AB1010" s="1"/>
      <c r="AC1010" s="1"/>
      <c r="AD1010" s="1"/>
      <c r="AE1010" s="1"/>
      <c r="AF1010" s="1"/>
      <c r="AG1010" s="1"/>
      <c r="AH1010" s="1"/>
      <c r="AI1010" s="1"/>
      <c r="AJ1010" s="1"/>
      <c r="AK1010" s="1"/>
      <c r="AL1010" s="1"/>
      <c r="AM1010" s="1"/>
      <c r="AN1010" s="1"/>
      <c r="AO1010" s="1"/>
    </row>
    <row r="1011" spans="1:41" ht="15.75" customHeight="1">
      <c r="A1011" s="1"/>
      <c r="B1011" s="1"/>
      <c r="C1011" s="1"/>
      <c r="D1011" s="1"/>
      <c r="E1011" s="1"/>
      <c r="F1011" s="1"/>
      <c r="G1011" s="1"/>
      <c r="H1011" s="1"/>
      <c r="I1011" s="1"/>
      <c r="J1011" s="1"/>
      <c r="K1011" s="1"/>
      <c r="L1011" s="1"/>
      <c r="M1011" s="1"/>
      <c r="N1011" s="1"/>
      <c r="O1011" s="1"/>
      <c r="P1011" s="1"/>
      <c r="Q1011" s="1"/>
      <c r="R1011" s="1"/>
      <c r="S1011" s="1"/>
      <c r="T1011" s="1"/>
      <c r="U1011" s="1"/>
      <c r="V1011" s="1"/>
      <c r="W1011" s="1"/>
      <c r="X1011" s="1"/>
      <c r="Y1011" s="1"/>
      <c r="Z1011" s="1"/>
      <c r="AA1011" s="1"/>
      <c r="AB1011" s="1"/>
      <c r="AC1011" s="1"/>
      <c r="AD1011" s="1"/>
      <c r="AE1011" s="1"/>
      <c r="AF1011" s="1"/>
      <c r="AG1011" s="1"/>
      <c r="AH1011" s="1"/>
      <c r="AI1011" s="1"/>
      <c r="AJ1011" s="1"/>
      <c r="AK1011" s="1"/>
      <c r="AL1011" s="1"/>
      <c r="AM1011" s="1"/>
      <c r="AN1011" s="1"/>
      <c r="AO1011" s="1"/>
    </row>
    <row r="1012" spans="1:41" ht="15.75" customHeight="1">
      <c r="A1012" s="1"/>
      <c r="B1012" s="1"/>
      <c r="C1012" s="1"/>
      <c r="D1012" s="1"/>
      <c r="E1012" s="1"/>
      <c r="F1012" s="1"/>
      <c r="G1012" s="1"/>
      <c r="H1012" s="1"/>
      <c r="I1012" s="1"/>
      <c r="J1012" s="1"/>
      <c r="K1012" s="1"/>
      <c r="L1012" s="1"/>
      <c r="M1012" s="1"/>
      <c r="N1012" s="1"/>
      <c r="O1012" s="1"/>
      <c r="P1012" s="1"/>
      <c r="Q1012" s="1"/>
      <c r="R1012" s="1"/>
      <c r="S1012" s="1"/>
      <c r="T1012" s="1"/>
      <c r="U1012" s="1"/>
      <c r="V1012" s="1"/>
      <c r="W1012" s="1"/>
      <c r="X1012" s="1"/>
      <c r="Y1012" s="1"/>
      <c r="Z1012" s="1"/>
      <c r="AA1012" s="1"/>
      <c r="AB1012" s="1"/>
      <c r="AC1012" s="1"/>
      <c r="AD1012" s="1"/>
      <c r="AE1012" s="1"/>
      <c r="AF1012" s="1"/>
      <c r="AG1012" s="1"/>
      <c r="AH1012" s="1"/>
      <c r="AI1012" s="1"/>
      <c r="AJ1012" s="1"/>
      <c r="AK1012" s="1"/>
      <c r="AL1012" s="1"/>
      <c r="AM1012" s="1"/>
      <c r="AN1012" s="1"/>
      <c r="AO1012" s="1"/>
    </row>
    <row r="1013" spans="1:41" ht="15.75" customHeight="1">
      <c r="A1013" s="1"/>
      <c r="B1013" s="1"/>
      <c r="C1013" s="1"/>
      <c r="D1013" s="1"/>
      <c r="E1013" s="1"/>
      <c r="F1013" s="1"/>
      <c r="G1013" s="1"/>
      <c r="H1013" s="1"/>
      <c r="I1013" s="1"/>
      <c r="J1013" s="1"/>
      <c r="K1013" s="1"/>
      <c r="L1013" s="1"/>
      <c r="M1013" s="1"/>
      <c r="N1013" s="1"/>
      <c r="O1013" s="1"/>
      <c r="P1013" s="1"/>
      <c r="Q1013" s="1"/>
      <c r="R1013" s="1"/>
      <c r="S1013" s="1"/>
      <c r="T1013" s="1"/>
      <c r="U1013" s="1"/>
      <c r="V1013" s="1"/>
      <c r="W1013" s="1"/>
      <c r="X1013" s="1"/>
      <c r="Y1013" s="1"/>
      <c r="Z1013" s="1"/>
      <c r="AA1013" s="1"/>
      <c r="AB1013" s="1"/>
      <c r="AC1013" s="1"/>
      <c r="AD1013" s="1"/>
      <c r="AE1013" s="1"/>
      <c r="AF1013" s="1"/>
      <c r="AG1013" s="1"/>
      <c r="AH1013" s="1"/>
      <c r="AI1013" s="1"/>
      <c r="AJ1013" s="1"/>
      <c r="AK1013" s="1"/>
      <c r="AL1013" s="1"/>
      <c r="AM1013" s="1"/>
      <c r="AN1013" s="1"/>
      <c r="AO1013" s="1"/>
    </row>
    <row r="1014" spans="1:41" ht="15.75" customHeight="1">
      <c r="A1014" s="1"/>
      <c r="B1014" s="1"/>
      <c r="C1014" s="1"/>
      <c r="D1014" s="1"/>
      <c r="E1014" s="1"/>
      <c r="F1014" s="1"/>
      <c r="G1014" s="1"/>
      <c r="H1014" s="1"/>
      <c r="I1014" s="1"/>
      <c r="J1014" s="1"/>
      <c r="K1014" s="1"/>
      <c r="L1014" s="1"/>
      <c r="M1014" s="1"/>
      <c r="N1014" s="1"/>
      <c r="O1014" s="1"/>
      <c r="P1014" s="1"/>
      <c r="Q1014" s="1"/>
      <c r="R1014" s="1"/>
      <c r="S1014" s="1"/>
      <c r="T1014" s="1"/>
      <c r="U1014" s="1"/>
      <c r="V1014" s="1"/>
      <c r="W1014" s="1"/>
      <c r="X1014" s="1"/>
      <c r="Y1014" s="1"/>
      <c r="Z1014" s="1"/>
      <c r="AA1014" s="1"/>
      <c r="AB1014" s="1"/>
      <c r="AC1014" s="1"/>
      <c r="AD1014" s="1"/>
      <c r="AE1014" s="1"/>
      <c r="AF1014" s="1"/>
      <c r="AG1014" s="1"/>
      <c r="AH1014" s="1"/>
      <c r="AI1014" s="1"/>
      <c r="AJ1014" s="1"/>
      <c r="AK1014" s="1"/>
      <c r="AL1014" s="1"/>
      <c r="AM1014" s="1"/>
      <c r="AN1014" s="1"/>
      <c r="AO1014" s="1"/>
    </row>
    <row r="1015" spans="1:41" ht="15.75" customHeight="1">
      <c r="A1015" s="1"/>
      <c r="B1015" s="1"/>
      <c r="C1015" s="1"/>
      <c r="D1015" s="1"/>
      <c r="E1015" s="1"/>
      <c r="F1015" s="1"/>
      <c r="G1015" s="1"/>
      <c r="H1015" s="1"/>
      <c r="I1015" s="1"/>
      <c r="J1015" s="1"/>
      <c r="K1015" s="1"/>
      <c r="L1015" s="1"/>
      <c r="M1015" s="1"/>
      <c r="N1015" s="1"/>
      <c r="O1015" s="1"/>
      <c r="P1015" s="1"/>
      <c r="Q1015" s="1"/>
      <c r="R1015" s="1"/>
      <c r="S1015" s="1"/>
      <c r="T1015" s="1"/>
      <c r="U1015" s="1"/>
      <c r="V1015" s="1"/>
      <c r="W1015" s="1"/>
      <c r="X1015" s="1"/>
      <c r="Y1015" s="1"/>
      <c r="Z1015" s="1"/>
      <c r="AA1015" s="1"/>
      <c r="AB1015" s="1"/>
      <c r="AC1015" s="1"/>
      <c r="AD1015" s="1"/>
      <c r="AE1015" s="1"/>
      <c r="AF1015" s="1"/>
      <c r="AG1015" s="1"/>
      <c r="AH1015" s="1"/>
      <c r="AI1015" s="1"/>
      <c r="AJ1015" s="1"/>
      <c r="AK1015" s="1"/>
      <c r="AL1015" s="1"/>
      <c r="AM1015" s="1"/>
      <c r="AN1015" s="1"/>
      <c r="AO1015" s="1"/>
    </row>
    <row r="1016" spans="1:41" ht="15.75" customHeight="1">
      <c r="A1016" s="1"/>
      <c r="B1016" s="1"/>
      <c r="C1016" s="1"/>
      <c r="D1016" s="1"/>
      <c r="E1016" s="1"/>
      <c r="F1016" s="1"/>
      <c r="G1016" s="1"/>
      <c r="H1016" s="1"/>
      <c r="I1016" s="1"/>
      <c r="J1016" s="1"/>
      <c r="K1016" s="1"/>
      <c r="L1016" s="1"/>
      <c r="M1016" s="1"/>
      <c r="N1016" s="1"/>
      <c r="O1016" s="1"/>
      <c r="P1016" s="1"/>
      <c r="Q1016" s="1"/>
      <c r="R1016" s="1"/>
      <c r="S1016" s="1"/>
      <c r="T1016" s="1"/>
      <c r="U1016" s="1"/>
      <c r="V1016" s="1"/>
      <c r="W1016" s="1"/>
      <c r="X1016" s="1"/>
      <c r="Y1016" s="1"/>
      <c r="Z1016" s="1"/>
      <c r="AA1016" s="1"/>
      <c r="AB1016" s="1"/>
      <c r="AC1016" s="1"/>
      <c r="AD1016" s="1"/>
      <c r="AE1016" s="1"/>
      <c r="AF1016" s="1"/>
      <c r="AG1016" s="1"/>
      <c r="AH1016" s="1"/>
      <c r="AI1016" s="1"/>
      <c r="AJ1016" s="1"/>
      <c r="AK1016" s="1"/>
      <c r="AL1016" s="1"/>
      <c r="AM1016" s="1"/>
      <c r="AN1016" s="1"/>
      <c r="AO1016" s="1"/>
    </row>
    <row r="1017" spans="1:41" ht="15.75" customHeight="1">
      <c r="A1017" s="1"/>
      <c r="B1017" s="1"/>
      <c r="C1017" s="1"/>
      <c r="D1017" s="1"/>
      <c r="E1017" s="1"/>
      <c r="F1017" s="1"/>
      <c r="G1017" s="1"/>
      <c r="H1017" s="1"/>
      <c r="I1017" s="1"/>
      <c r="J1017" s="1"/>
      <c r="K1017" s="1"/>
      <c r="L1017" s="1"/>
      <c r="M1017" s="1"/>
      <c r="N1017" s="1"/>
      <c r="O1017" s="1"/>
      <c r="P1017" s="1"/>
      <c r="Q1017" s="1"/>
      <c r="R1017" s="1"/>
      <c r="S1017" s="1"/>
      <c r="T1017" s="1"/>
      <c r="U1017" s="1"/>
      <c r="V1017" s="1"/>
      <c r="W1017" s="1"/>
      <c r="X1017" s="1"/>
      <c r="Y1017" s="1"/>
      <c r="Z1017" s="1"/>
      <c r="AA1017" s="1"/>
      <c r="AB1017" s="1"/>
      <c r="AC1017" s="1"/>
      <c r="AD1017" s="1"/>
      <c r="AE1017" s="1"/>
      <c r="AF1017" s="1"/>
      <c r="AG1017" s="1"/>
      <c r="AH1017" s="1"/>
      <c r="AI1017" s="1"/>
      <c r="AJ1017" s="1"/>
      <c r="AK1017" s="1"/>
      <c r="AL1017" s="1"/>
      <c r="AM1017" s="1"/>
      <c r="AN1017" s="1"/>
      <c r="AO1017" s="1"/>
    </row>
    <row r="1018" spans="1:41" ht="15.75" customHeight="1">
      <c r="A1018" s="1"/>
      <c r="B1018" s="1"/>
      <c r="C1018" s="1"/>
      <c r="D1018" s="1"/>
      <c r="E1018" s="1"/>
      <c r="F1018" s="1"/>
      <c r="G1018" s="1"/>
      <c r="H1018" s="1"/>
      <c r="I1018" s="1"/>
      <c r="J1018" s="1"/>
      <c r="K1018" s="1"/>
      <c r="L1018" s="1"/>
      <c r="M1018" s="1"/>
      <c r="N1018" s="1"/>
      <c r="O1018" s="1"/>
      <c r="P1018" s="1"/>
      <c r="Q1018" s="1"/>
      <c r="R1018" s="1"/>
      <c r="S1018" s="1"/>
      <c r="T1018" s="1"/>
      <c r="U1018" s="1"/>
      <c r="V1018" s="1"/>
      <c r="W1018" s="1"/>
      <c r="X1018" s="1"/>
      <c r="Y1018" s="1"/>
      <c r="Z1018" s="1"/>
      <c r="AA1018" s="1"/>
      <c r="AB1018" s="1"/>
      <c r="AC1018" s="1"/>
      <c r="AD1018" s="1"/>
      <c r="AE1018" s="1"/>
      <c r="AF1018" s="1"/>
      <c r="AG1018" s="1"/>
      <c r="AH1018" s="1"/>
      <c r="AI1018" s="1"/>
      <c r="AJ1018" s="1"/>
      <c r="AK1018" s="1"/>
      <c r="AL1018" s="1"/>
      <c r="AM1018" s="1"/>
      <c r="AN1018" s="1"/>
      <c r="AO1018" s="1"/>
    </row>
    <row r="1019" spans="1:41" ht="15.75" customHeight="1">
      <c r="A1019" s="1"/>
      <c r="B1019" s="1"/>
      <c r="C1019" s="1"/>
      <c r="D1019" s="1"/>
      <c r="E1019" s="1"/>
      <c r="F1019" s="1"/>
      <c r="G1019" s="1"/>
      <c r="H1019" s="1"/>
      <c r="I1019" s="1"/>
      <c r="J1019" s="1"/>
      <c r="K1019" s="1"/>
      <c r="L1019" s="1"/>
      <c r="M1019" s="1"/>
      <c r="N1019" s="1"/>
      <c r="O1019" s="1"/>
      <c r="P1019" s="1"/>
      <c r="Q1019" s="1"/>
      <c r="R1019" s="1"/>
      <c r="S1019" s="1"/>
      <c r="T1019" s="1"/>
      <c r="U1019" s="1"/>
      <c r="V1019" s="1"/>
      <c r="W1019" s="1"/>
      <c r="X1019" s="1"/>
      <c r="Y1019" s="1"/>
      <c r="Z1019" s="1"/>
      <c r="AA1019" s="1"/>
      <c r="AB1019" s="1"/>
      <c r="AC1019" s="1"/>
      <c r="AD1019" s="1"/>
      <c r="AE1019" s="1"/>
      <c r="AF1019" s="1"/>
      <c r="AG1019" s="1"/>
      <c r="AH1019" s="1"/>
      <c r="AI1019" s="1"/>
      <c r="AJ1019" s="1"/>
      <c r="AK1019" s="1"/>
      <c r="AL1019" s="1"/>
      <c r="AM1019" s="1"/>
      <c r="AN1019" s="1"/>
      <c r="AO1019" s="1"/>
    </row>
    <row r="1020" spans="1:41" ht="15.75" customHeight="1">
      <c r="A1020" s="1"/>
      <c r="B1020" s="1"/>
      <c r="C1020" s="1"/>
      <c r="D1020" s="1"/>
      <c r="E1020" s="1"/>
      <c r="F1020" s="1"/>
      <c r="G1020" s="1"/>
      <c r="H1020" s="1"/>
      <c r="I1020" s="1"/>
      <c r="J1020" s="1"/>
      <c r="K1020" s="1"/>
      <c r="L1020" s="1"/>
      <c r="M1020" s="1"/>
      <c r="N1020" s="1"/>
      <c r="O1020" s="1"/>
      <c r="P1020" s="1"/>
      <c r="Q1020" s="1"/>
      <c r="R1020" s="1"/>
      <c r="S1020" s="1"/>
      <c r="T1020" s="1"/>
      <c r="U1020" s="1"/>
      <c r="V1020" s="1"/>
      <c r="W1020" s="1"/>
      <c r="X1020" s="1"/>
      <c r="Y1020" s="1"/>
      <c r="Z1020" s="1"/>
      <c r="AA1020" s="1"/>
      <c r="AB1020" s="1"/>
      <c r="AC1020" s="1"/>
      <c r="AD1020" s="1"/>
      <c r="AE1020" s="1"/>
      <c r="AF1020" s="1"/>
      <c r="AG1020" s="1"/>
      <c r="AH1020" s="1"/>
      <c r="AI1020" s="1"/>
      <c r="AJ1020" s="1"/>
      <c r="AK1020" s="1"/>
      <c r="AL1020" s="1"/>
      <c r="AM1020" s="1"/>
      <c r="AN1020" s="1"/>
      <c r="AO1020" s="1"/>
    </row>
    <row r="1021" spans="1:41" ht="15.75" customHeight="1">
      <c r="A1021" s="1"/>
      <c r="B1021" s="1"/>
      <c r="C1021" s="1"/>
      <c r="D1021" s="1"/>
      <c r="E1021" s="1"/>
      <c r="F1021" s="1"/>
      <c r="G1021" s="1"/>
      <c r="H1021" s="1"/>
      <c r="I1021" s="1"/>
      <c r="J1021" s="1"/>
      <c r="K1021" s="1"/>
      <c r="L1021" s="1"/>
      <c r="M1021" s="1"/>
      <c r="N1021" s="1"/>
      <c r="O1021" s="1"/>
      <c r="P1021" s="1"/>
      <c r="Q1021" s="1"/>
      <c r="R1021" s="1"/>
      <c r="S1021" s="1"/>
      <c r="T1021" s="1"/>
      <c r="U1021" s="1"/>
      <c r="V1021" s="1"/>
      <c r="W1021" s="1"/>
      <c r="X1021" s="1"/>
      <c r="Y1021" s="1"/>
      <c r="Z1021" s="1"/>
      <c r="AA1021" s="1"/>
      <c r="AB1021" s="1"/>
      <c r="AC1021" s="1"/>
      <c r="AD1021" s="1"/>
      <c r="AE1021" s="1"/>
      <c r="AF1021" s="1"/>
      <c r="AG1021" s="1"/>
      <c r="AH1021" s="1"/>
      <c r="AI1021" s="1"/>
      <c r="AJ1021" s="1"/>
      <c r="AK1021" s="1"/>
      <c r="AL1021" s="1"/>
      <c r="AM1021" s="1"/>
      <c r="AN1021" s="1"/>
      <c r="AO1021" s="1"/>
    </row>
    <row r="1022" spans="1:41" ht="15.75" customHeight="1">
      <c r="A1022" s="1"/>
      <c r="B1022" s="1"/>
      <c r="C1022" s="1"/>
      <c r="D1022" s="1"/>
      <c r="E1022" s="1"/>
      <c r="F1022" s="1"/>
      <c r="G1022" s="1"/>
      <c r="H1022" s="1"/>
      <c r="I1022" s="1"/>
      <c r="J1022" s="1"/>
      <c r="K1022" s="1"/>
      <c r="L1022" s="1"/>
      <c r="M1022" s="1"/>
      <c r="N1022" s="1"/>
      <c r="O1022" s="1"/>
      <c r="P1022" s="1"/>
      <c r="Q1022" s="1"/>
      <c r="R1022" s="1"/>
      <c r="S1022" s="1"/>
      <c r="T1022" s="1"/>
      <c r="U1022" s="1"/>
      <c r="V1022" s="1"/>
      <c r="W1022" s="1"/>
      <c r="X1022" s="1"/>
      <c r="Y1022" s="1"/>
      <c r="Z1022" s="1"/>
      <c r="AA1022" s="1"/>
      <c r="AB1022" s="1"/>
      <c r="AC1022" s="1"/>
      <c r="AD1022" s="1"/>
      <c r="AE1022" s="1"/>
      <c r="AF1022" s="1"/>
      <c r="AG1022" s="1"/>
      <c r="AH1022" s="1"/>
      <c r="AI1022" s="1"/>
      <c r="AJ1022" s="1"/>
      <c r="AK1022" s="1"/>
      <c r="AL1022" s="1"/>
      <c r="AM1022" s="1"/>
      <c r="AN1022" s="1"/>
      <c r="AO1022" s="1"/>
    </row>
    <row r="1023" spans="1:41" ht="15.75" customHeight="1">
      <c r="A1023" s="1"/>
      <c r="B1023" s="1"/>
      <c r="C1023" s="1"/>
      <c r="D1023" s="1"/>
      <c r="E1023" s="1"/>
      <c r="F1023" s="1"/>
      <c r="G1023" s="1"/>
      <c r="H1023" s="1"/>
      <c r="I1023" s="1"/>
      <c r="J1023" s="1"/>
      <c r="K1023" s="1"/>
      <c r="L1023" s="1"/>
      <c r="M1023" s="1"/>
      <c r="N1023" s="1"/>
      <c r="O1023" s="1"/>
      <c r="P1023" s="1"/>
      <c r="Q1023" s="1"/>
      <c r="R1023" s="1"/>
      <c r="S1023" s="1"/>
      <c r="T1023" s="1"/>
      <c r="U1023" s="1"/>
      <c r="V1023" s="1"/>
      <c r="W1023" s="1"/>
      <c r="X1023" s="1"/>
      <c r="Y1023" s="1"/>
      <c r="Z1023" s="1"/>
      <c r="AA1023" s="1"/>
      <c r="AB1023" s="1"/>
      <c r="AC1023" s="1"/>
      <c r="AD1023" s="1"/>
      <c r="AE1023" s="1"/>
      <c r="AF1023" s="1"/>
      <c r="AG1023" s="1"/>
      <c r="AH1023" s="1"/>
      <c r="AI1023" s="1"/>
      <c r="AJ1023" s="1"/>
      <c r="AK1023" s="1"/>
      <c r="AL1023" s="1"/>
      <c r="AM1023" s="1"/>
      <c r="AN1023" s="1"/>
      <c r="AO1023" s="1"/>
    </row>
    <row r="1024" spans="1:41" ht="15.75" customHeight="1">
      <c r="A1024" s="1"/>
      <c r="B1024" s="1"/>
      <c r="C1024" s="1"/>
      <c r="D1024" s="1"/>
      <c r="E1024" s="1"/>
      <c r="F1024" s="1"/>
      <c r="G1024" s="1"/>
      <c r="H1024" s="1"/>
      <c r="I1024" s="1"/>
      <c r="J1024" s="1"/>
      <c r="K1024" s="1"/>
      <c r="L1024" s="1"/>
      <c r="M1024" s="1"/>
      <c r="N1024" s="1"/>
      <c r="O1024" s="1"/>
      <c r="P1024" s="1"/>
      <c r="Q1024" s="1"/>
      <c r="R1024" s="1"/>
      <c r="S1024" s="1"/>
      <c r="T1024" s="1"/>
      <c r="U1024" s="1"/>
      <c r="V1024" s="1"/>
      <c r="W1024" s="1"/>
      <c r="X1024" s="1"/>
      <c r="Y1024" s="1"/>
      <c r="Z1024" s="1"/>
      <c r="AA1024" s="1"/>
      <c r="AB1024" s="1"/>
      <c r="AC1024" s="1"/>
      <c r="AD1024" s="1"/>
      <c r="AE1024" s="1"/>
      <c r="AF1024" s="1"/>
      <c r="AG1024" s="1"/>
      <c r="AH1024" s="1"/>
      <c r="AI1024" s="1"/>
      <c r="AJ1024" s="1"/>
      <c r="AK1024" s="1"/>
      <c r="AL1024" s="1"/>
      <c r="AM1024" s="1"/>
      <c r="AN1024" s="1"/>
      <c r="AO1024" s="1"/>
    </row>
    <row r="1025" spans="1:41" ht="15.75" customHeight="1">
      <c r="A1025" s="1"/>
      <c r="B1025" s="1"/>
      <c r="C1025" s="1"/>
      <c r="D1025" s="1"/>
      <c r="E1025" s="1"/>
      <c r="F1025" s="1"/>
      <c r="G1025" s="1"/>
      <c r="H1025" s="1"/>
      <c r="I1025" s="1"/>
      <c r="J1025" s="1"/>
      <c r="K1025" s="1"/>
      <c r="L1025" s="1"/>
      <c r="M1025" s="1"/>
      <c r="N1025" s="1"/>
      <c r="O1025" s="1"/>
      <c r="P1025" s="1"/>
      <c r="Q1025" s="1"/>
      <c r="R1025" s="1"/>
      <c r="S1025" s="1"/>
      <c r="T1025" s="1"/>
      <c r="U1025" s="1"/>
      <c r="V1025" s="1"/>
      <c r="W1025" s="1"/>
      <c r="X1025" s="1"/>
      <c r="Y1025" s="1"/>
      <c r="Z1025" s="1"/>
      <c r="AA1025" s="1"/>
      <c r="AB1025" s="1"/>
      <c r="AC1025" s="1"/>
      <c r="AD1025" s="1"/>
      <c r="AE1025" s="1"/>
      <c r="AF1025" s="1"/>
      <c r="AG1025" s="1"/>
      <c r="AH1025" s="1"/>
      <c r="AI1025" s="1"/>
      <c r="AJ1025" s="1"/>
      <c r="AK1025" s="1"/>
      <c r="AL1025" s="1"/>
      <c r="AM1025" s="1"/>
      <c r="AN1025" s="1"/>
      <c r="AO1025" s="1"/>
    </row>
    <row r="1026" spans="1:41" ht="15.75" customHeight="1">
      <c r="A1026" s="1"/>
      <c r="B1026" s="1"/>
      <c r="C1026" s="1"/>
      <c r="D1026" s="1"/>
      <c r="E1026" s="1"/>
      <c r="F1026" s="1"/>
      <c r="G1026" s="1"/>
      <c r="H1026" s="1"/>
      <c r="I1026" s="1"/>
      <c r="J1026" s="1"/>
      <c r="K1026" s="1"/>
      <c r="L1026" s="1"/>
      <c r="M1026" s="1"/>
      <c r="N1026" s="1"/>
      <c r="O1026" s="1"/>
      <c r="P1026" s="1"/>
      <c r="Q1026" s="1"/>
      <c r="R1026" s="1"/>
      <c r="S1026" s="1"/>
      <c r="T1026" s="1"/>
      <c r="U1026" s="1"/>
      <c r="V1026" s="1"/>
      <c r="W1026" s="1"/>
      <c r="X1026" s="1"/>
      <c r="Y1026" s="1"/>
      <c r="Z1026" s="1"/>
      <c r="AA1026" s="1"/>
      <c r="AB1026" s="1"/>
      <c r="AC1026" s="1"/>
      <c r="AD1026" s="1"/>
      <c r="AE1026" s="1"/>
      <c r="AF1026" s="1"/>
      <c r="AG1026" s="1"/>
      <c r="AH1026" s="1"/>
      <c r="AI1026" s="1"/>
      <c r="AJ1026" s="1"/>
      <c r="AK1026" s="1"/>
      <c r="AL1026" s="1"/>
      <c r="AM1026" s="1"/>
      <c r="AN1026" s="1"/>
      <c r="AO1026" s="1"/>
    </row>
    <row r="1027" spans="1:41" ht="15.75" customHeight="1">
      <c r="A1027" s="1"/>
      <c r="B1027" s="1"/>
      <c r="C1027" s="1"/>
      <c r="D1027" s="1"/>
      <c r="E1027" s="1"/>
      <c r="F1027" s="1"/>
      <c r="G1027" s="1"/>
      <c r="H1027" s="1"/>
      <c r="I1027" s="1"/>
      <c r="J1027" s="1"/>
      <c r="K1027" s="1"/>
      <c r="L1027" s="1"/>
      <c r="M1027" s="1"/>
      <c r="N1027" s="1"/>
      <c r="O1027" s="1"/>
      <c r="P1027" s="1"/>
      <c r="Q1027" s="1"/>
      <c r="R1027" s="1"/>
      <c r="S1027" s="1"/>
      <c r="T1027" s="1"/>
      <c r="U1027" s="1"/>
      <c r="V1027" s="1"/>
      <c r="W1027" s="1"/>
      <c r="X1027" s="1"/>
      <c r="Y1027" s="1"/>
      <c r="Z1027" s="1"/>
      <c r="AA1027" s="1"/>
      <c r="AB1027" s="1"/>
      <c r="AC1027" s="1"/>
      <c r="AD1027" s="1"/>
      <c r="AE1027" s="1"/>
      <c r="AF1027" s="1"/>
      <c r="AG1027" s="1"/>
      <c r="AH1027" s="1"/>
      <c r="AI1027" s="1"/>
      <c r="AJ1027" s="1"/>
      <c r="AK1027" s="1"/>
      <c r="AL1027" s="1"/>
      <c r="AM1027" s="1"/>
      <c r="AN1027" s="1"/>
      <c r="AO1027" s="1"/>
    </row>
    <row r="1028" spans="1:41" ht="15.75" customHeight="1">
      <c r="A1028" s="1"/>
      <c r="B1028" s="1"/>
      <c r="C1028" s="1"/>
      <c r="D1028" s="1"/>
      <c r="E1028" s="1"/>
      <c r="F1028" s="1"/>
      <c r="G1028" s="1"/>
      <c r="H1028" s="1"/>
      <c r="I1028" s="1"/>
      <c r="J1028" s="1"/>
      <c r="K1028" s="1"/>
      <c r="L1028" s="1"/>
      <c r="M1028" s="1"/>
      <c r="N1028" s="1"/>
      <c r="O1028" s="1"/>
      <c r="P1028" s="1"/>
      <c r="Q1028" s="1"/>
      <c r="R1028" s="1"/>
      <c r="S1028" s="1"/>
      <c r="T1028" s="1"/>
      <c r="U1028" s="1"/>
      <c r="V1028" s="1"/>
      <c r="W1028" s="1"/>
      <c r="X1028" s="1"/>
      <c r="Y1028" s="1"/>
      <c r="Z1028" s="1"/>
      <c r="AA1028" s="1"/>
      <c r="AB1028" s="1"/>
      <c r="AC1028" s="1"/>
      <c r="AD1028" s="1"/>
      <c r="AE1028" s="1"/>
      <c r="AF1028" s="1"/>
      <c r="AG1028" s="1"/>
      <c r="AH1028" s="1"/>
      <c r="AI1028" s="1"/>
      <c r="AJ1028" s="1"/>
      <c r="AK1028" s="1"/>
      <c r="AL1028" s="1"/>
      <c r="AM1028" s="1"/>
      <c r="AN1028" s="1"/>
      <c r="AO1028" s="1"/>
    </row>
    <row r="1029" spans="1:41" ht="15.75" customHeight="1">
      <c r="A1029" s="1"/>
      <c r="B1029" s="1"/>
      <c r="C1029" s="1"/>
      <c r="D1029" s="1"/>
      <c r="E1029" s="1"/>
      <c r="F1029" s="1"/>
      <c r="G1029" s="1"/>
      <c r="H1029" s="1"/>
      <c r="I1029" s="1"/>
      <c r="J1029" s="1"/>
      <c r="K1029" s="1"/>
      <c r="L1029" s="1"/>
      <c r="M1029" s="1"/>
      <c r="N1029" s="1"/>
      <c r="O1029" s="1"/>
      <c r="P1029" s="1"/>
      <c r="Q1029" s="1"/>
      <c r="R1029" s="1"/>
      <c r="S1029" s="1"/>
      <c r="T1029" s="1"/>
      <c r="U1029" s="1"/>
      <c r="V1029" s="1"/>
      <c r="W1029" s="1"/>
      <c r="X1029" s="1"/>
      <c r="Y1029" s="1"/>
      <c r="Z1029" s="1"/>
      <c r="AA1029" s="1"/>
      <c r="AB1029" s="1"/>
      <c r="AC1029" s="1"/>
      <c r="AD1029" s="1"/>
      <c r="AE1029" s="1"/>
      <c r="AF1029" s="1"/>
      <c r="AG1029" s="1"/>
      <c r="AH1029" s="1"/>
      <c r="AI1029" s="1"/>
      <c r="AJ1029" s="1"/>
      <c r="AK1029" s="1"/>
      <c r="AL1029" s="1"/>
      <c r="AM1029" s="1"/>
      <c r="AN1029" s="1"/>
      <c r="AO1029" s="1"/>
    </row>
    <row r="1030" spans="1:41" ht="15.75" customHeight="1">
      <c r="A1030" s="1"/>
      <c r="B1030" s="1"/>
      <c r="C1030" s="1"/>
      <c r="D1030" s="1"/>
      <c r="E1030" s="1"/>
      <c r="F1030" s="1"/>
      <c r="G1030" s="1"/>
      <c r="H1030" s="1"/>
      <c r="I1030" s="1"/>
      <c r="J1030" s="1"/>
      <c r="K1030" s="1"/>
      <c r="L1030" s="1"/>
      <c r="M1030" s="1"/>
      <c r="N1030" s="1"/>
      <c r="O1030" s="1"/>
      <c r="P1030" s="1"/>
      <c r="Q1030" s="1"/>
      <c r="R1030" s="1"/>
      <c r="S1030" s="1"/>
      <c r="T1030" s="1"/>
      <c r="U1030" s="1"/>
      <c r="V1030" s="1"/>
      <c r="W1030" s="1"/>
      <c r="X1030" s="1"/>
      <c r="Y1030" s="1"/>
      <c r="Z1030" s="1"/>
      <c r="AA1030" s="1"/>
      <c r="AB1030" s="1"/>
      <c r="AC1030" s="1"/>
      <c r="AD1030" s="1"/>
      <c r="AE1030" s="1"/>
      <c r="AF1030" s="1"/>
      <c r="AG1030" s="1"/>
      <c r="AH1030" s="1"/>
      <c r="AI1030" s="1"/>
      <c r="AJ1030" s="1"/>
      <c r="AK1030" s="1"/>
      <c r="AL1030" s="1"/>
      <c r="AM1030" s="1"/>
      <c r="AN1030" s="1"/>
      <c r="AO1030" s="1"/>
    </row>
    <row r="1031" spans="1:41" ht="15.75" customHeight="1">
      <c r="A1031" s="1"/>
      <c r="B1031" s="1"/>
      <c r="C1031" s="1"/>
      <c r="D1031" s="1"/>
      <c r="E1031" s="1"/>
      <c r="F1031" s="1"/>
      <c r="G1031" s="1"/>
      <c r="H1031" s="1"/>
      <c r="I1031" s="1"/>
      <c r="J1031" s="1"/>
      <c r="K1031" s="1"/>
      <c r="L1031" s="1"/>
      <c r="M1031" s="1"/>
      <c r="N1031" s="1"/>
      <c r="O1031" s="1"/>
      <c r="P1031" s="1"/>
      <c r="Q1031" s="1"/>
      <c r="R1031" s="1"/>
      <c r="S1031" s="1"/>
      <c r="T1031" s="1"/>
      <c r="U1031" s="1"/>
      <c r="V1031" s="1"/>
      <c r="W1031" s="1"/>
      <c r="X1031" s="1"/>
      <c r="Y1031" s="1"/>
      <c r="Z1031" s="1"/>
      <c r="AA1031" s="1"/>
      <c r="AB1031" s="1"/>
      <c r="AC1031" s="1"/>
      <c r="AD1031" s="1"/>
      <c r="AE1031" s="1"/>
      <c r="AF1031" s="1"/>
      <c r="AG1031" s="1"/>
      <c r="AH1031" s="1"/>
      <c r="AI1031" s="1"/>
      <c r="AJ1031" s="1"/>
      <c r="AK1031" s="1"/>
      <c r="AL1031" s="1"/>
      <c r="AM1031" s="1"/>
      <c r="AN1031" s="1"/>
      <c r="AO1031" s="1"/>
    </row>
    <row r="1032" spans="1:41" ht="15.75" customHeight="1">
      <c r="A1032" s="1"/>
      <c r="B1032" s="1"/>
      <c r="C1032" s="1"/>
      <c r="D1032" s="1"/>
      <c r="E1032" s="1"/>
      <c r="F1032" s="1"/>
      <c r="G1032" s="1"/>
      <c r="H1032" s="1"/>
      <c r="I1032" s="1"/>
      <c r="J1032" s="1"/>
      <c r="K1032" s="1"/>
      <c r="L1032" s="1"/>
      <c r="M1032" s="1"/>
      <c r="N1032" s="1"/>
      <c r="O1032" s="1"/>
      <c r="P1032" s="1"/>
      <c r="Q1032" s="1"/>
      <c r="R1032" s="1"/>
      <c r="S1032" s="1"/>
      <c r="T1032" s="1"/>
      <c r="U1032" s="1"/>
      <c r="V1032" s="1"/>
      <c r="W1032" s="1"/>
      <c r="X1032" s="1"/>
      <c r="Y1032" s="1"/>
      <c r="Z1032" s="1"/>
      <c r="AA1032" s="1"/>
      <c r="AB1032" s="1"/>
      <c r="AC1032" s="1"/>
      <c r="AD1032" s="1"/>
      <c r="AE1032" s="1"/>
      <c r="AF1032" s="1"/>
      <c r="AG1032" s="1"/>
      <c r="AH1032" s="1"/>
      <c r="AI1032" s="1"/>
      <c r="AJ1032" s="1"/>
      <c r="AK1032" s="1"/>
      <c r="AL1032" s="1"/>
      <c r="AM1032" s="1"/>
      <c r="AN1032" s="1"/>
      <c r="AO1032" s="1"/>
    </row>
    <row r="1033" spans="1:41" ht="15.75" customHeight="1">
      <c r="A1033" s="1"/>
      <c r="B1033" s="1"/>
      <c r="C1033" s="1"/>
      <c r="D1033" s="1"/>
      <c r="E1033" s="1"/>
      <c r="F1033" s="1"/>
      <c r="G1033" s="1"/>
      <c r="H1033" s="1"/>
      <c r="I1033" s="1"/>
      <c r="J1033" s="1"/>
      <c r="K1033" s="1"/>
      <c r="L1033" s="1"/>
      <c r="M1033" s="1"/>
      <c r="N1033" s="1"/>
      <c r="O1033" s="1"/>
      <c r="P1033" s="1"/>
      <c r="Q1033" s="1"/>
      <c r="R1033" s="1"/>
      <c r="S1033" s="1"/>
      <c r="T1033" s="1"/>
      <c r="U1033" s="1"/>
      <c r="V1033" s="1"/>
      <c r="W1033" s="1"/>
      <c r="X1033" s="1"/>
      <c r="Y1033" s="1"/>
      <c r="Z1033" s="1"/>
      <c r="AA1033" s="1"/>
      <c r="AB1033" s="1"/>
      <c r="AC1033" s="1"/>
      <c r="AD1033" s="1"/>
      <c r="AE1033" s="1"/>
      <c r="AF1033" s="1"/>
      <c r="AG1033" s="1"/>
      <c r="AH1033" s="1"/>
      <c r="AI1033" s="1"/>
      <c r="AJ1033" s="1"/>
      <c r="AK1033" s="1"/>
      <c r="AL1033" s="1"/>
      <c r="AM1033" s="1"/>
      <c r="AN1033" s="1"/>
      <c r="AO1033" s="1"/>
    </row>
    <row r="1034" spans="1:41" ht="15.75" customHeight="1">
      <c r="A1034" s="1"/>
      <c r="B1034" s="1"/>
      <c r="C1034" s="1"/>
      <c r="D1034" s="1"/>
      <c r="E1034" s="1"/>
      <c r="F1034" s="1"/>
      <c r="G1034" s="1"/>
      <c r="H1034" s="1"/>
      <c r="I1034" s="1"/>
      <c r="J1034" s="1"/>
      <c r="K1034" s="1"/>
      <c r="L1034" s="1"/>
      <c r="M1034" s="1"/>
      <c r="N1034" s="1"/>
      <c r="O1034" s="1"/>
      <c r="P1034" s="1"/>
      <c r="Q1034" s="1"/>
      <c r="R1034" s="1"/>
      <c r="S1034" s="1"/>
      <c r="T1034" s="1"/>
      <c r="U1034" s="1"/>
      <c r="V1034" s="1"/>
      <c r="W1034" s="1"/>
      <c r="X1034" s="1"/>
      <c r="Y1034" s="1"/>
      <c r="Z1034" s="1"/>
      <c r="AA1034" s="1"/>
      <c r="AB1034" s="1"/>
      <c r="AC1034" s="1"/>
      <c r="AD1034" s="1"/>
      <c r="AE1034" s="1"/>
      <c r="AF1034" s="1"/>
      <c r="AG1034" s="1"/>
      <c r="AH1034" s="1"/>
      <c r="AI1034" s="1"/>
      <c r="AJ1034" s="1"/>
      <c r="AK1034" s="1"/>
      <c r="AL1034" s="1"/>
      <c r="AM1034" s="1"/>
      <c r="AN1034" s="1"/>
      <c r="AO1034" s="1"/>
    </row>
    <row r="1035" spans="1:41" ht="15.75" customHeight="1">
      <c r="A1035" s="1"/>
      <c r="B1035" s="1"/>
      <c r="C1035" s="1"/>
      <c r="D1035" s="1"/>
      <c r="E1035" s="1"/>
      <c r="F1035" s="1"/>
      <c r="G1035" s="1"/>
      <c r="H1035" s="1"/>
      <c r="I1035" s="1"/>
      <c r="J1035" s="1"/>
      <c r="K1035" s="1"/>
      <c r="L1035" s="1"/>
      <c r="M1035" s="1"/>
      <c r="N1035" s="1"/>
      <c r="O1035" s="1"/>
      <c r="P1035" s="1"/>
      <c r="Q1035" s="1"/>
      <c r="R1035" s="1"/>
      <c r="S1035" s="1"/>
      <c r="T1035" s="1"/>
      <c r="U1035" s="1"/>
      <c r="V1035" s="1"/>
      <c r="W1035" s="1"/>
      <c r="X1035" s="1"/>
      <c r="Y1035" s="1"/>
      <c r="Z1035" s="1"/>
      <c r="AA1035" s="1"/>
      <c r="AB1035" s="1"/>
      <c r="AC1035" s="1"/>
      <c r="AD1035" s="1"/>
      <c r="AE1035" s="1"/>
      <c r="AF1035" s="1"/>
      <c r="AG1035" s="1"/>
      <c r="AH1035" s="1"/>
      <c r="AI1035" s="1"/>
      <c r="AJ1035" s="1"/>
      <c r="AK1035" s="1"/>
      <c r="AL1035" s="1"/>
      <c r="AM1035" s="1"/>
      <c r="AN1035" s="1"/>
      <c r="AO1035" s="1"/>
    </row>
    <row r="1036" spans="1:41" ht="15.75" customHeight="1">
      <c r="A1036" s="1"/>
      <c r="B1036" s="1"/>
      <c r="C1036" s="1"/>
      <c r="D1036" s="1"/>
      <c r="E1036" s="1"/>
      <c r="F1036" s="1"/>
      <c r="G1036" s="1"/>
      <c r="H1036" s="1"/>
      <c r="I1036" s="1"/>
      <c r="J1036" s="1"/>
      <c r="K1036" s="1"/>
      <c r="L1036" s="1"/>
      <c r="M1036" s="1"/>
      <c r="N1036" s="1"/>
      <c r="O1036" s="1"/>
      <c r="P1036" s="1"/>
      <c r="Q1036" s="1"/>
      <c r="R1036" s="1"/>
      <c r="S1036" s="1"/>
      <c r="T1036" s="1"/>
      <c r="U1036" s="1"/>
      <c r="V1036" s="1"/>
      <c r="W1036" s="1"/>
      <c r="X1036" s="1"/>
      <c r="Y1036" s="1"/>
      <c r="Z1036" s="1"/>
      <c r="AA1036" s="1"/>
      <c r="AB1036" s="1"/>
      <c r="AC1036" s="1"/>
      <c r="AD1036" s="1"/>
      <c r="AE1036" s="1"/>
      <c r="AF1036" s="1"/>
      <c r="AG1036" s="1"/>
      <c r="AH1036" s="1"/>
      <c r="AI1036" s="1"/>
      <c r="AJ1036" s="1"/>
      <c r="AK1036" s="1"/>
      <c r="AL1036" s="1"/>
      <c r="AM1036" s="1"/>
      <c r="AN1036" s="1"/>
      <c r="AO1036" s="1"/>
    </row>
    <row r="1037" spans="1:41" ht="15.75" customHeight="1">
      <c r="A1037" s="1"/>
      <c r="B1037" s="1"/>
      <c r="C1037" s="1"/>
      <c r="D1037" s="1"/>
      <c r="E1037" s="1"/>
      <c r="F1037" s="1"/>
      <c r="G1037" s="1"/>
      <c r="H1037" s="1"/>
      <c r="I1037" s="1"/>
      <c r="J1037" s="1"/>
      <c r="K1037" s="1"/>
      <c r="L1037" s="1"/>
      <c r="M1037" s="1"/>
      <c r="N1037" s="1"/>
      <c r="O1037" s="1"/>
      <c r="P1037" s="1"/>
      <c r="Q1037" s="1"/>
      <c r="R1037" s="1"/>
      <c r="S1037" s="1"/>
      <c r="T1037" s="1"/>
      <c r="U1037" s="1"/>
      <c r="V1037" s="1"/>
      <c r="W1037" s="1"/>
      <c r="X1037" s="1"/>
      <c r="Y1037" s="1"/>
      <c r="Z1037" s="1"/>
      <c r="AA1037" s="1"/>
      <c r="AB1037" s="1"/>
      <c r="AC1037" s="1"/>
      <c r="AD1037" s="1"/>
      <c r="AE1037" s="1"/>
      <c r="AF1037" s="1"/>
      <c r="AG1037" s="1"/>
      <c r="AH1037" s="1"/>
      <c r="AI1037" s="1"/>
      <c r="AJ1037" s="1"/>
      <c r="AK1037" s="1"/>
      <c r="AL1037" s="1"/>
      <c r="AM1037" s="1"/>
      <c r="AN1037" s="1"/>
      <c r="AO1037" s="1"/>
    </row>
    <row r="1038" spans="1:41" ht="15.75" customHeight="1">
      <c r="A1038" s="1"/>
      <c r="B1038" s="1"/>
      <c r="C1038" s="1"/>
      <c r="D1038" s="1"/>
      <c r="E1038" s="1"/>
      <c r="F1038" s="1"/>
      <c r="G1038" s="1"/>
      <c r="H1038" s="1"/>
      <c r="I1038" s="1"/>
      <c r="J1038" s="1"/>
      <c r="K1038" s="1"/>
      <c r="L1038" s="1"/>
      <c r="M1038" s="1"/>
      <c r="N1038" s="1"/>
      <c r="O1038" s="1"/>
      <c r="P1038" s="1"/>
      <c r="Q1038" s="1"/>
      <c r="R1038" s="1"/>
      <c r="S1038" s="1"/>
      <c r="T1038" s="1"/>
      <c r="U1038" s="1"/>
      <c r="V1038" s="1"/>
      <c r="W1038" s="1"/>
      <c r="X1038" s="1"/>
      <c r="Y1038" s="1"/>
      <c r="Z1038" s="1"/>
      <c r="AA1038" s="1"/>
      <c r="AB1038" s="1"/>
      <c r="AC1038" s="1"/>
      <c r="AD1038" s="1"/>
      <c r="AE1038" s="1"/>
      <c r="AF1038" s="1"/>
      <c r="AG1038" s="1"/>
      <c r="AH1038" s="1"/>
      <c r="AI1038" s="1"/>
      <c r="AJ1038" s="1"/>
      <c r="AK1038" s="1"/>
      <c r="AL1038" s="1"/>
      <c r="AM1038" s="1"/>
      <c r="AN1038" s="1"/>
      <c r="AO1038" s="1"/>
    </row>
    <row r="1039" spans="1:41" ht="15.75" customHeight="1">
      <c r="A1039" s="1"/>
      <c r="B1039" s="1"/>
      <c r="C1039" s="1"/>
      <c r="D1039" s="1"/>
      <c r="E1039" s="1"/>
      <c r="F1039" s="1"/>
      <c r="G1039" s="1"/>
      <c r="H1039" s="1"/>
      <c r="I1039" s="1"/>
      <c r="J1039" s="1"/>
      <c r="K1039" s="1"/>
      <c r="L1039" s="1"/>
      <c r="M1039" s="1"/>
      <c r="N1039" s="1"/>
      <c r="O1039" s="1"/>
      <c r="P1039" s="1"/>
      <c r="Q1039" s="1"/>
      <c r="R1039" s="1"/>
      <c r="S1039" s="1"/>
      <c r="T1039" s="1"/>
      <c r="U1039" s="1"/>
      <c r="V1039" s="1"/>
      <c r="W1039" s="1"/>
      <c r="X1039" s="1"/>
      <c r="Y1039" s="1"/>
      <c r="Z1039" s="1"/>
      <c r="AA1039" s="1"/>
      <c r="AB1039" s="1"/>
      <c r="AC1039" s="1"/>
      <c r="AD1039" s="1"/>
      <c r="AE1039" s="1"/>
      <c r="AF1039" s="1"/>
      <c r="AG1039" s="1"/>
      <c r="AH1039" s="1"/>
      <c r="AI1039" s="1"/>
      <c r="AJ1039" s="1"/>
      <c r="AK1039" s="1"/>
      <c r="AL1039" s="1"/>
      <c r="AM1039" s="1"/>
      <c r="AN1039" s="1"/>
      <c r="AO1039" s="1"/>
    </row>
    <row r="1040" spans="1:41" ht="15.75" customHeight="1">
      <c r="A1040" s="1"/>
      <c r="B1040" s="1"/>
      <c r="C1040" s="1"/>
      <c r="D1040" s="1"/>
      <c r="E1040" s="1"/>
      <c r="F1040" s="1"/>
      <c r="G1040" s="1"/>
      <c r="H1040" s="1"/>
      <c r="I1040" s="1"/>
      <c r="J1040" s="1"/>
      <c r="K1040" s="1"/>
      <c r="L1040" s="1"/>
      <c r="M1040" s="1"/>
      <c r="N1040" s="1"/>
      <c r="O1040" s="1"/>
      <c r="P1040" s="1"/>
      <c r="Q1040" s="1"/>
      <c r="R1040" s="1"/>
      <c r="S1040" s="1"/>
      <c r="T1040" s="1"/>
      <c r="U1040" s="1"/>
      <c r="V1040" s="1"/>
      <c r="W1040" s="1"/>
      <c r="X1040" s="1"/>
      <c r="Y1040" s="1"/>
      <c r="Z1040" s="1"/>
      <c r="AA1040" s="1"/>
      <c r="AB1040" s="1"/>
      <c r="AC1040" s="1"/>
      <c r="AD1040" s="1"/>
      <c r="AE1040" s="1"/>
      <c r="AF1040" s="1"/>
      <c r="AG1040" s="1"/>
      <c r="AH1040" s="1"/>
      <c r="AI1040" s="1"/>
      <c r="AJ1040" s="1"/>
      <c r="AK1040" s="1"/>
      <c r="AL1040" s="1"/>
      <c r="AM1040" s="1"/>
      <c r="AN1040" s="1"/>
      <c r="AO1040" s="1"/>
    </row>
    <row r="1041" spans="1:41" ht="15.75" customHeight="1">
      <c r="A1041" s="1"/>
      <c r="B1041" s="1"/>
      <c r="C1041" s="1"/>
      <c r="D1041" s="1"/>
      <c r="E1041" s="1"/>
      <c r="F1041" s="1"/>
      <c r="G1041" s="1"/>
      <c r="H1041" s="1"/>
      <c r="I1041" s="1"/>
      <c r="J1041" s="1"/>
      <c r="K1041" s="1"/>
      <c r="L1041" s="1"/>
      <c r="M1041" s="1"/>
      <c r="N1041" s="1"/>
      <c r="O1041" s="1"/>
      <c r="P1041" s="1"/>
      <c r="Q1041" s="1"/>
      <c r="R1041" s="1"/>
      <c r="S1041" s="1"/>
      <c r="T1041" s="1"/>
      <c r="U1041" s="1"/>
      <c r="V1041" s="1"/>
      <c r="W1041" s="1"/>
      <c r="X1041" s="1"/>
      <c r="Y1041" s="1"/>
      <c r="Z1041" s="1"/>
      <c r="AA1041" s="1"/>
      <c r="AB1041" s="1"/>
      <c r="AC1041" s="1"/>
      <c r="AD1041" s="1"/>
      <c r="AE1041" s="1"/>
      <c r="AF1041" s="1"/>
      <c r="AG1041" s="1"/>
      <c r="AH1041" s="1"/>
      <c r="AI1041" s="1"/>
      <c r="AJ1041" s="1"/>
      <c r="AK1041" s="1"/>
      <c r="AL1041" s="1"/>
      <c r="AM1041" s="1"/>
      <c r="AN1041" s="1"/>
      <c r="AO1041" s="1"/>
    </row>
    <row r="1042" spans="1:41" ht="15.75" customHeight="1">
      <c r="A1042" s="1"/>
      <c r="B1042" s="1"/>
      <c r="C1042" s="1"/>
      <c r="D1042" s="1"/>
      <c r="E1042" s="1"/>
      <c r="F1042" s="1"/>
      <c r="G1042" s="1"/>
      <c r="H1042" s="1"/>
      <c r="I1042" s="1"/>
      <c r="J1042" s="1"/>
      <c r="K1042" s="1"/>
      <c r="L1042" s="1"/>
      <c r="M1042" s="1"/>
      <c r="N1042" s="1"/>
      <c r="O1042" s="1"/>
      <c r="P1042" s="1"/>
      <c r="Q1042" s="1"/>
      <c r="R1042" s="1"/>
      <c r="S1042" s="1"/>
      <c r="T1042" s="1"/>
      <c r="U1042" s="1"/>
      <c r="V1042" s="1"/>
      <c r="W1042" s="1"/>
      <c r="X1042" s="1"/>
      <c r="Y1042" s="1"/>
      <c r="Z1042" s="1"/>
      <c r="AA1042" s="1"/>
      <c r="AB1042" s="1"/>
      <c r="AC1042" s="1"/>
      <c r="AD1042" s="1"/>
      <c r="AE1042" s="1"/>
      <c r="AF1042" s="1"/>
      <c r="AG1042" s="1"/>
      <c r="AH1042" s="1"/>
      <c r="AI1042" s="1"/>
      <c r="AJ1042" s="1"/>
      <c r="AK1042" s="1"/>
      <c r="AL1042" s="1"/>
      <c r="AM1042" s="1"/>
      <c r="AN1042" s="1"/>
      <c r="AO1042" s="1"/>
    </row>
    <row r="1043" spans="1:41" ht="15.75" customHeight="1">
      <c r="A1043" s="1"/>
      <c r="B1043" s="1"/>
      <c r="C1043" s="1"/>
      <c r="D1043" s="1"/>
      <c r="E1043" s="1"/>
      <c r="F1043" s="1"/>
      <c r="G1043" s="1"/>
      <c r="H1043" s="1"/>
      <c r="I1043" s="1"/>
      <c r="J1043" s="1"/>
      <c r="K1043" s="1"/>
      <c r="L1043" s="1"/>
      <c r="M1043" s="1"/>
      <c r="N1043" s="1"/>
      <c r="O1043" s="1"/>
      <c r="P1043" s="1"/>
      <c r="Q1043" s="1"/>
      <c r="R1043" s="1"/>
      <c r="S1043" s="1"/>
      <c r="T1043" s="1"/>
      <c r="U1043" s="1"/>
      <c r="V1043" s="1"/>
      <c r="W1043" s="1"/>
      <c r="X1043" s="1"/>
      <c r="Y1043" s="1"/>
      <c r="Z1043" s="1"/>
      <c r="AA1043" s="1"/>
      <c r="AB1043" s="1"/>
      <c r="AC1043" s="1"/>
      <c r="AD1043" s="1"/>
      <c r="AE1043" s="1"/>
      <c r="AF1043" s="1"/>
      <c r="AG1043" s="1"/>
      <c r="AH1043" s="1"/>
      <c r="AI1043" s="1"/>
      <c r="AJ1043" s="1"/>
      <c r="AK1043" s="1"/>
      <c r="AL1043" s="1"/>
      <c r="AM1043" s="1"/>
      <c r="AN1043" s="1"/>
      <c r="AO1043" s="1"/>
    </row>
    <row r="1044" spans="1:41" ht="15.75" customHeight="1">
      <c r="A1044" s="1"/>
      <c r="B1044" s="1"/>
      <c r="C1044" s="1"/>
      <c r="D1044" s="1"/>
      <c r="E1044" s="1"/>
      <c r="F1044" s="1"/>
      <c r="G1044" s="1"/>
      <c r="H1044" s="1"/>
      <c r="I1044" s="1"/>
      <c r="J1044" s="1"/>
      <c r="K1044" s="1"/>
      <c r="L1044" s="1"/>
      <c r="M1044" s="1"/>
      <c r="N1044" s="1"/>
      <c r="O1044" s="1"/>
      <c r="P1044" s="1"/>
      <c r="Q1044" s="1"/>
      <c r="R1044" s="1"/>
      <c r="S1044" s="1"/>
      <c r="T1044" s="1"/>
      <c r="U1044" s="1"/>
      <c r="V1044" s="1"/>
      <c r="W1044" s="1"/>
      <c r="X1044" s="1"/>
      <c r="Y1044" s="1"/>
      <c r="Z1044" s="1"/>
      <c r="AA1044" s="1"/>
      <c r="AB1044" s="1"/>
      <c r="AC1044" s="1"/>
      <c r="AD1044" s="1"/>
      <c r="AE1044" s="1"/>
      <c r="AF1044" s="1"/>
      <c r="AG1044" s="1"/>
      <c r="AH1044" s="1"/>
      <c r="AI1044" s="1"/>
      <c r="AJ1044" s="1"/>
      <c r="AK1044" s="1"/>
      <c r="AL1044" s="1"/>
      <c r="AM1044" s="1"/>
      <c r="AN1044" s="1"/>
      <c r="AO1044" s="1"/>
    </row>
    <row r="1045" spans="1:41" ht="15.75" customHeight="1">
      <c r="A1045" s="1"/>
      <c r="B1045" s="1"/>
      <c r="C1045" s="1"/>
      <c r="D1045" s="1"/>
      <c r="E1045" s="1"/>
      <c r="F1045" s="1"/>
      <c r="G1045" s="1"/>
      <c r="H1045" s="1"/>
      <c r="I1045" s="1"/>
      <c r="J1045" s="1"/>
      <c r="K1045" s="1"/>
      <c r="L1045" s="1"/>
      <c r="M1045" s="1"/>
      <c r="N1045" s="1"/>
      <c r="O1045" s="1"/>
      <c r="P1045" s="1"/>
      <c r="Q1045" s="1"/>
      <c r="R1045" s="1"/>
      <c r="S1045" s="1"/>
      <c r="T1045" s="1"/>
      <c r="U1045" s="1"/>
      <c r="V1045" s="1"/>
      <c r="W1045" s="1"/>
      <c r="X1045" s="1"/>
      <c r="Y1045" s="1"/>
      <c r="Z1045" s="1"/>
      <c r="AA1045" s="1"/>
      <c r="AB1045" s="1"/>
      <c r="AC1045" s="1"/>
      <c r="AD1045" s="1"/>
      <c r="AE1045" s="1"/>
      <c r="AF1045" s="1"/>
      <c r="AG1045" s="1"/>
      <c r="AH1045" s="1"/>
      <c r="AI1045" s="1"/>
      <c r="AJ1045" s="1"/>
      <c r="AK1045" s="1"/>
      <c r="AL1045" s="1"/>
      <c r="AM1045" s="1"/>
      <c r="AN1045" s="1"/>
      <c r="AO1045" s="1"/>
    </row>
    <row r="1046" spans="1:41" ht="15.75" customHeight="1">
      <c r="A1046" s="1"/>
      <c r="B1046" s="1"/>
      <c r="C1046" s="1"/>
      <c r="D1046" s="1"/>
      <c r="E1046" s="1"/>
      <c r="F1046" s="1"/>
      <c r="G1046" s="1"/>
      <c r="H1046" s="1"/>
      <c r="I1046" s="1"/>
      <c r="J1046" s="1"/>
      <c r="K1046" s="1"/>
      <c r="L1046" s="1"/>
      <c r="M1046" s="1"/>
      <c r="N1046" s="1"/>
      <c r="O1046" s="1"/>
      <c r="P1046" s="1"/>
      <c r="Q1046" s="1"/>
      <c r="R1046" s="1"/>
      <c r="S1046" s="1"/>
      <c r="T1046" s="1"/>
      <c r="U1046" s="1"/>
      <c r="V1046" s="1"/>
      <c r="W1046" s="1"/>
      <c r="X1046" s="1"/>
      <c r="Y1046" s="1"/>
      <c r="Z1046" s="1"/>
      <c r="AA1046" s="1"/>
      <c r="AB1046" s="1"/>
      <c r="AC1046" s="1"/>
      <c r="AD1046" s="1"/>
      <c r="AE1046" s="1"/>
      <c r="AF1046" s="1"/>
      <c r="AG1046" s="1"/>
      <c r="AH1046" s="1"/>
      <c r="AI1046" s="1"/>
      <c r="AJ1046" s="1"/>
      <c r="AK1046" s="1"/>
      <c r="AL1046" s="1"/>
      <c r="AM1046" s="1"/>
      <c r="AN1046" s="1"/>
      <c r="AO1046" s="1"/>
    </row>
    <row r="1047" spans="1:41" ht="15.75" customHeight="1">
      <c r="A1047" s="1"/>
      <c r="B1047" s="1"/>
      <c r="C1047" s="1"/>
      <c r="D1047" s="1"/>
      <c r="E1047" s="1"/>
      <c r="F1047" s="1"/>
      <c r="G1047" s="1"/>
      <c r="H1047" s="1"/>
      <c r="I1047" s="1"/>
      <c r="J1047" s="1"/>
      <c r="K1047" s="1"/>
      <c r="L1047" s="1"/>
      <c r="M1047" s="1"/>
      <c r="N1047" s="1"/>
      <c r="O1047" s="1"/>
      <c r="P1047" s="1"/>
      <c r="Q1047" s="1"/>
      <c r="R1047" s="1"/>
      <c r="S1047" s="1"/>
      <c r="T1047" s="1"/>
      <c r="U1047" s="1"/>
      <c r="V1047" s="1"/>
      <c r="W1047" s="1"/>
      <c r="X1047" s="1"/>
      <c r="Y1047" s="1"/>
      <c r="Z1047" s="1"/>
      <c r="AA1047" s="1"/>
      <c r="AB1047" s="1"/>
      <c r="AC1047" s="1"/>
      <c r="AD1047" s="1"/>
      <c r="AE1047" s="1"/>
      <c r="AF1047" s="1"/>
      <c r="AG1047" s="1"/>
      <c r="AH1047" s="1"/>
      <c r="AI1047" s="1"/>
      <c r="AJ1047" s="1"/>
      <c r="AK1047" s="1"/>
      <c r="AL1047" s="1"/>
      <c r="AM1047" s="1"/>
      <c r="AN1047" s="1"/>
      <c r="AO1047" s="1"/>
    </row>
    <row r="1048" spans="1:41" ht="15.75" customHeight="1">
      <c r="A1048" s="1"/>
      <c r="B1048" s="1"/>
      <c r="C1048" s="1"/>
      <c r="D1048" s="1"/>
      <c r="E1048" s="1"/>
      <c r="F1048" s="1"/>
      <c r="G1048" s="1"/>
      <c r="H1048" s="1"/>
      <c r="I1048" s="1"/>
      <c r="J1048" s="1"/>
      <c r="K1048" s="1"/>
      <c r="L1048" s="1"/>
      <c r="M1048" s="1"/>
      <c r="N1048" s="1"/>
      <c r="O1048" s="1"/>
      <c r="P1048" s="1"/>
      <c r="Q1048" s="1"/>
      <c r="R1048" s="1"/>
      <c r="S1048" s="1"/>
      <c r="T1048" s="1"/>
      <c r="U1048" s="1"/>
      <c r="V1048" s="1"/>
      <c r="W1048" s="1"/>
      <c r="X1048" s="1"/>
      <c r="Y1048" s="1"/>
      <c r="Z1048" s="1"/>
      <c r="AA1048" s="1"/>
      <c r="AB1048" s="1"/>
      <c r="AC1048" s="1"/>
      <c r="AD1048" s="1"/>
      <c r="AE1048" s="1"/>
      <c r="AF1048" s="1"/>
      <c r="AG1048" s="1"/>
      <c r="AH1048" s="1"/>
      <c r="AI1048" s="1"/>
      <c r="AJ1048" s="1"/>
      <c r="AK1048" s="1"/>
      <c r="AL1048" s="1"/>
      <c r="AM1048" s="1"/>
      <c r="AN1048" s="1"/>
      <c r="AO1048" s="1"/>
    </row>
    <row r="1049" spans="1:41" ht="15.75" customHeight="1">
      <c r="A1049" s="1"/>
      <c r="B1049" s="1"/>
      <c r="C1049" s="1"/>
      <c r="D1049" s="1"/>
      <c r="E1049" s="1"/>
      <c r="F1049" s="1"/>
      <c r="G1049" s="1"/>
      <c r="H1049" s="1"/>
      <c r="I1049" s="1"/>
      <c r="J1049" s="1"/>
      <c r="K1049" s="1"/>
      <c r="L1049" s="1"/>
      <c r="M1049" s="1"/>
      <c r="N1049" s="1"/>
      <c r="O1049" s="1"/>
      <c r="P1049" s="1"/>
      <c r="Q1049" s="1"/>
      <c r="R1049" s="1"/>
      <c r="S1049" s="1"/>
      <c r="T1049" s="1"/>
      <c r="U1049" s="1"/>
      <c r="V1049" s="1"/>
      <c r="W1049" s="1"/>
      <c r="X1049" s="1"/>
      <c r="Y1049" s="1"/>
      <c r="Z1049" s="1"/>
      <c r="AA1049" s="1"/>
      <c r="AB1049" s="1"/>
      <c r="AC1049" s="1"/>
      <c r="AD1049" s="1"/>
      <c r="AE1049" s="1"/>
      <c r="AF1049" s="1"/>
      <c r="AG1049" s="1"/>
      <c r="AH1049" s="1"/>
      <c r="AI1049" s="1"/>
      <c r="AJ1049" s="1"/>
      <c r="AK1049" s="1"/>
      <c r="AL1049" s="1"/>
      <c r="AM1049" s="1"/>
      <c r="AN1049" s="1"/>
      <c r="AO1049" s="1"/>
    </row>
    <row r="1050" spans="1:41" ht="15.75" customHeight="1">
      <c r="A1050" s="1"/>
      <c r="B1050" s="1"/>
      <c r="C1050" s="1"/>
      <c r="D1050" s="1"/>
      <c r="E1050" s="1"/>
      <c r="F1050" s="1"/>
      <c r="G1050" s="1"/>
      <c r="H1050" s="1"/>
      <c r="I1050" s="1"/>
      <c r="J1050" s="1"/>
      <c r="K1050" s="1"/>
      <c r="L1050" s="1"/>
      <c r="M1050" s="1"/>
      <c r="N1050" s="1"/>
      <c r="O1050" s="1"/>
      <c r="P1050" s="1"/>
      <c r="Q1050" s="1"/>
      <c r="R1050" s="1"/>
      <c r="S1050" s="1"/>
      <c r="T1050" s="1"/>
      <c r="U1050" s="1"/>
      <c r="V1050" s="1"/>
      <c r="W1050" s="1"/>
      <c r="X1050" s="1"/>
      <c r="Y1050" s="1"/>
      <c r="Z1050" s="1"/>
      <c r="AA1050" s="1"/>
      <c r="AB1050" s="1"/>
      <c r="AC1050" s="1"/>
      <c r="AD1050" s="1"/>
      <c r="AE1050" s="1"/>
      <c r="AF1050" s="1"/>
      <c r="AG1050" s="1"/>
      <c r="AH1050" s="1"/>
      <c r="AI1050" s="1"/>
      <c r="AJ1050" s="1"/>
      <c r="AK1050" s="1"/>
      <c r="AL1050" s="1"/>
      <c r="AM1050" s="1"/>
      <c r="AN1050" s="1"/>
      <c r="AO1050" s="1"/>
    </row>
    <row r="1051" spans="1:41" ht="15.75" customHeight="1">
      <c r="A1051" s="1"/>
      <c r="B1051" s="1"/>
      <c r="C1051" s="1"/>
      <c r="D1051" s="1"/>
      <c r="E1051" s="1"/>
      <c r="F1051" s="1"/>
      <c r="G1051" s="1"/>
      <c r="H1051" s="1"/>
      <c r="I1051" s="1"/>
      <c r="J1051" s="1"/>
      <c r="K1051" s="1"/>
      <c r="L1051" s="1"/>
      <c r="M1051" s="1"/>
      <c r="N1051" s="1"/>
      <c r="O1051" s="1"/>
      <c r="P1051" s="1"/>
      <c r="Q1051" s="1"/>
      <c r="R1051" s="1"/>
      <c r="S1051" s="1"/>
      <c r="T1051" s="1"/>
      <c r="U1051" s="1"/>
      <c r="V1051" s="1"/>
      <c r="W1051" s="1"/>
      <c r="X1051" s="1"/>
      <c r="Y1051" s="1"/>
      <c r="Z1051" s="1"/>
      <c r="AA1051" s="1"/>
      <c r="AB1051" s="1"/>
      <c r="AC1051" s="1"/>
      <c r="AD1051" s="1"/>
      <c r="AE1051" s="1"/>
      <c r="AF1051" s="1"/>
      <c r="AG1051" s="1"/>
      <c r="AH1051" s="1"/>
      <c r="AI1051" s="1"/>
      <c r="AJ1051" s="1"/>
      <c r="AK1051" s="1"/>
      <c r="AL1051" s="1"/>
      <c r="AM1051" s="1"/>
      <c r="AN1051" s="1"/>
      <c r="AO1051" s="1"/>
    </row>
    <row r="1052" spans="1:41" ht="15.75" customHeight="1">
      <c r="A1052" s="1"/>
      <c r="B1052" s="1"/>
      <c r="C1052" s="1"/>
      <c r="D1052" s="1"/>
      <c r="E1052" s="1"/>
      <c r="F1052" s="1"/>
      <c r="G1052" s="1"/>
      <c r="H1052" s="1"/>
      <c r="I1052" s="1"/>
      <c r="J1052" s="1"/>
      <c r="K1052" s="1"/>
      <c r="L1052" s="1"/>
      <c r="M1052" s="1"/>
      <c r="N1052" s="1"/>
      <c r="O1052" s="1"/>
      <c r="P1052" s="1"/>
      <c r="Q1052" s="1"/>
      <c r="R1052" s="1"/>
      <c r="S1052" s="1"/>
      <c r="T1052" s="1"/>
      <c r="U1052" s="1"/>
      <c r="V1052" s="1"/>
      <c r="W1052" s="1"/>
      <c r="X1052" s="1"/>
      <c r="Y1052" s="1"/>
      <c r="Z1052" s="1"/>
      <c r="AA1052" s="1"/>
      <c r="AB1052" s="1"/>
      <c r="AC1052" s="1"/>
      <c r="AD1052" s="1"/>
      <c r="AE1052" s="1"/>
      <c r="AF1052" s="1"/>
      <c r="AG1052" s="1"/>
      <c r="AH1052" s="1"/>
      <c r="AI1052" s="1"/>
      <c r="AJ1052" s="1"/>
      <c r="AK1052" s="1"/>
      <c r="AL1052" s="1"/>
      <c r="AM1052" s="1"/>
      <c r="AN1052" s="1"/>
      <c r="AO1052" s="1"/>
    </row>
    <row r="1053" spans="1:41" ht="15.75" customHeight="1">
      <c r="A1053" s="1"/>
      <c r="B1053" s="1"/>
      <c r="C1053" s="1"/>
      <c r="D1053" s="1"/>
      <c r="E1053" s="1"/>
      <c r="F1053" s="1"/>
      <c r="G1053" s="1"/>
      <c r="H1053" s="1"/>
      <c r="I1053" s="1"/>
      <c r="J1053" s="1"/>
      <c r="K1053" s="1"/>
      <c r="L1053" s="1"/>
      <c r="M1053" s="1"/>
      <c r="N1053" s="1"/>
      <c r="O1053" s="1"/>
      <c r="P1053" s="1"/>
      <c r="Q1053" s="1"/>
      <c r="R1053" s="1"/>
      <c r="S1053" s="1"/>
      <c r="T1053" s="1"/>
      <c r="U1053" s="1"/>
      <c r="V1053" s="1"/>
      <c r="W1053" s="1"/>
      <c r="X1053" s="1"/>
      <c r="Y1053" s="1"/>
      <c r="Z1053" s="1"/>
      <c r="AA1053" s="1"/>
      <c r="AB1053" s="1"/>
      <c r="AC1053" s="1"/>
      <c r="AD1053" s="1"/>
      <c r="AE1053" s="1"/>
      <c r="AF1053" s="1"/>
      <c r="AG1053" s="1"/>
      <c r="AH1053" s="1"/>
      <c r="AI1053" s="1"/>
      <c r="AJ1053" s="1"/>
      <c r="AK1053" s="1"/>
      <c r="AL1053" s="1"/>
      <c r="AM1053" s="1"/>
      <c r="AN1053" s="1"/>
      <c r="AO1053" s="1"/>
    </row>
    <row r="1054" spans="1:41" ht="15.75" customHeight="1">
      <c r="A1054" s="1"/>
      <c r="B1054" s="1"/>
      <c r="C1054" s="1"/>
      <c r="D1054" s="1"/>
      <c r="E1054" s="1"/>
      <c r="F1054" s="1"/>
      <c r="G1054" s="1"/>
      <c r="H1054" s="1"/>
      <c r="I1054" s="1"/>
      <c r="J1054" s="1"/>
      <c r="K1054" s="1"/>
      <c r="L1054" s="1"/>
      <c r="M1054" s="1"/>
      <c r="N1054" s="1"/>
      <c r="O1054" s="1"/>
      <c r="P1054" s="1"/>
      <c r="Q1054" s="1"/>
      <c r="R1054" s="1"/>
      <c r="S1054" s="1"/>
      <c r="T1054" s="1"/>
      <c r="U1054" s="1"/>
      <c r="V1054" s="1"/>
      <c r="W1054" s="1"/>
      <c r="X1054" s="1"/>
      <c r="Y1054" s="1"/>
      <c r="Z1054" s="1"/>
      <c r="AA1054" s="1"/>
      <c r="AB1054" s="1"/>
      <c r="AC1054" s="1"/>
      <c r="AD1054" s="1"/>
      <c r="AE1054" s="1"/>
      <c r="AF1054" s="1"/>
      <c r="AG1054" s="1"/>
      <c r="AH1054" s="1"/>
      <c r="AI1054" s="1"/>
      <c r="AJ1054" s="1"/>
      <c r="AK1054" s="1"/>
      <c r="AL1054" s="1"/>
      <c r="AM1054" s="1"/>
      <c r="AN1054" s="1"/>
      <c r="AO1054" s="1"/>
    </row>
    <row r="1055" spans="1:41" ht="15.75" customHeight="1">
      <c r="A1055" s="1"/>
      <c r="B1055" s="1"/>
      <c r="C1055" s="1"/>
      <c r="D1055" s="1"/>
      <c r="E1055" s="1"/>
      <c r="F1055" s="1"/>
      <c r="G1055" s="1"/>
      <c r="H1055" s="1"/>
      <c r="I1055" s="1"/>
      <c r="J1055" s="1"/>
      <c r="K1055" s="1"/>
      <c r="L1055" s="1"/>
      <c r="M1055" s="1"/>
      <c r="N1055" s="1"/>
      <c r="O1055" s="1"/>
      <c r="P1055" s="1"/>
      <c r="Q1055" s="1"/>
      <c r="R1055" s="1"/>
      <c r="S1055" s="1"/>
      <c r="T1055" s="1"/>
      <c r="U1055" s="1"/>
      <c r="V1055" s="1"/>
      <c r="W1055" s="1"/>
      <c r="X1055" s="1"/>
      <c r="Y1055" s="1"/>
      <c r="Z1055" s="1"/>
      <c r="AA1055" s="1"/>
      <c r="AB1055" s="1"/>
      <c r="AC1055" s="1"/>
      <c r="AD1055" s="1"/>
      <c r="AE1055" s="1"/>
      <c r="AF1055" s="1"/>
      <c r="AG1055" s="1"/>
      <c r="AH1055" s="1"/>
      <c r="AI1055" s="1"/>
      <c r="AJ1055" s="1"/>
      <c r="AK1055" s="1"/>
      <c r="AL1055" s="1"/>
      <c r="AM1055" s="1"/>
      <c r="AN1055" s="1"/>
      <c r="AO1055" s="1"/>
    </row>
  </sheetData>
  <sheetProtection algorithmName="SHA-512" hashValue="yDlcXSvKV7Tj+BntDhrO9rMRLiKB9KF5PTRT2GIcaKTiByZbmgnEpjSs+do1ESVQhqXTCvTmw2PIcU3xJy01Ag==" saltValue="z4WUswf2rU0FhdRUmc44+w==" spinCount="100000" sheet="1" objects="1" scenarios="1" sort="0" autoFilter="0"/>
  <mergeCells count="253">
    <mergeCell ref="A6:T6"/>
    <mergeCell ref="A7:M7"/>
    <mergeCell ref="O7:R7"/>
    <mergeCell ref="S7:T7"/>
    <mergeCell ref="A8:M8"/>
    <mergeCell ref="O8:R8"/>
    <mergeCell ref="S8:T8"/>
    <mergeCell ref="D2:L2"/>
    <mergeCell ref="P2:T2"/>
    <mergeCell ref="D3:L3"/>
    <mergeCell ref="P3:T3"/>
    <mergeCell ref="Q4:T4"/>
    <mergeCell ref="S13:T14"/>
    <mergeCell ref="AC13:AF13"/>
    <mergeCell ref="AG13:AI13"/>
    <mergeCell ref="AJ13:AK13"/>
    <mergeCell ref="B14:C14"/>
    <mergeCell ref="M14:O14"/>
    <mergeCell ref="A9:T9"/>
    <mergeCell ref="A10:B10"/>
    <mergeCell ref="A11:B11"/>
    <mergeCell ref="A12:T12"/>
    <mergeCell ref="A13:A14"/>
    <mergeCell ref="B13:C13"/>
    <mergeCell ref="D13:D14"/>
    <mergeCell ref="E13:L14"/>
    <mergeCell ref="M13:O13"/>
    <mergeCell ref="P13:R14"/>
    <mergeCell ref="B15:C15"/>
    <mergeCell ref="E15:L15"/>
    <mergeCell ref="M15:O15"/>
    <mergeCell ref="P15:R15"/>
    <mergeCell ref="S15:T15"/>
    <mergeCell ref="B16:C16"/>
    <mergeCell ref="E16:L16"/>
    <mergeCell ref="M16:O16"/>
    <mergeCell ref="P16:R16"/>
    <mergeCell ref="S16:T16"/>
    <mergeCell ref="B17:C17"/>
    <mergeCell ref="E17:L17"/>
    <mergeCell ref="M17:O17"/>
    <mergeCell ref="P17:R17"/>
    <mergeCell ref="S17:T17"/>
    <mergeCell ref="B18:C18"/>
    <mergeCell ref="E18:L18"/>
    <mergeCell ref="M18:O18"/>
    <mergeCell ref="P18:R18"/>
    <mergeCell ref="S18:T18"/>
    <mergeCell ref="B19:C19"/>
    <mergeCell ref="E19:L19"/>
    <mergeCell ref="M19:O19"/>
    <mergeCell ref="P19:R19"/>
    <mergeCell ref="S19:T19"/>
    <mergeCell ref="B20:C20"/>
    <mergeCell ref="E20:L20"/>
    <mergeCell ref="M20:O20"/>
    <mergeCell ref="P20:R20"/>
    <mergeCell ref="S20:T20"/>
    <mergeCell ref="B21:C21"/>
    <mergeCell ref="E21:L21"/>
    <mergeCell ref="M21:O21"/>
    <mergeCell ref="P21:R21"/>
    <mergeCell ref="S21:T21"/>
    <mergeCell ref="B22:C22"/>
    <mergeCell ref="E22:L22"/>
    <mergeCell ref="M22:O22"/>
    <mergeCell ref="P22:R22"/>
    <mergeCell ref="S22:T22"/>
    <mergeCell ref="B23:C23"/>
    <mergeCell ref="E23:L23"/>
    <mergeCell ref="M23:O23"/>
    <mergeCell ref="P23:R23"/>
    <mergeCell ref="S23:T23"/>
    <mergeCell ref="B24:C24"/>
    <mergeCell ref="E24:L24"/>
    <mergeCell ref="M24:O24"/>
    <mergeCell ref="P24:R24"/>
    <mergeCell ref="S24:T24"/>
    <mergeCell ref="B25:C25"/>
    <mergeCell ref="E25:L25"/>
    <mergeCell ref="M25:O25"/>
    <mergeCell ref="P25:R25"/>
    <mergeCell ref="S25:T25"/>
    <mergeCell ref="B26:C26"/>
    <mergeCell ref="E26:L26"/>
    <mergeCell ref="M26:O26"/>
    <mergeCell ref="P26:R26"/>
    <mergeCell ref="S26:T26"/>
    <mergeCell ref="B27:C27"/>
    <mergeCell ref="E27:L27"/>
    <mergeCell ref="M27:O27"/>
    <mergeCell ref="P27:R27"/>
    <mergeCell ref="S27:T27"/>
    <mergeCell ref="B28:C28"/>
    <mergeCell ref="E28:L28"/>
    <mergeCell ref="M28:O28"/>
    <mergeCell ref="P28:R28"/>
    <mergeCell ref="S28:T28"/>
    <mergeCell ref="B29:C29"/>
    <mergeCell ref="E29:L29"/>
    <mergeCell ref="M29:O29"/>
    <mergeCell ref="P29:R29"/>
    <mergeCell ref="S29:T29"/>
    <mergeCell ref="B30:C30"/>
    <mergeCell ref="E30:L30"/>
    <mergeCell ref="M30:O30"/>
    <mergeCell ref="P30:R30"/>
    <mergeCell ref="S30:T30"/>
    <mergeCell ref="B31:C31"/>
    <mergeCell ref="E31:L31"/>
    <mergeCell ref="M31:O31"/>
    <mergeCell ref="P31:R31"/>
    <mergeCell ref="S31:T31"/>
    <mergeCell ref="B32:C32"/>
    <mergeCell ref="E32:L32"/>
    <mergeCell ref="M32:O32"/>
    <mergeCell ref="P32:R32"/>
    <mergeCell ref="S32:T32"/>
    <mergeCell ref="B33:C33"/>
    <mergeCell ref="E33:L33"/>
    <mergeCell ref="M33:O33"/>
    <mergeCell ref="P33:R33"/>
    <mergeCell ref="S33:T33"/>
    <mergeCell ref="B34:C34"/>
    <mergeCell ref="E34:L34"/>
    <mergeCell ref="M34:O34"/>
    <mergeCell ref="P34:R34"/>
    <mergeCell ref="S34:T34"/>
    <mergeCell ref="B35:C35"/>
    <mergeCell ref="E35:L35"/>
    <mergeCell ref="M35:O35"/>
    <mergeCell ref="P35:R35"/>
    <mergeCell ref="S35:T35"/>
    <mergeCell ref="B36:C36"/>
    <mergeCell ref="E36:L36"/>
    <mergeCell ref="M36:O36"/>
    <mergeCell ref="P36:R36"/>
    <mergeCell ref="S36:T36"/>
    <mergeCell ref="B37:C37"/>
    <mergeCell ref="E37:L37"/>
    <mergeCell ref="M37:O37"/>
    <mergeCell ref="P37:R37"/>
    <mergeCell ref="S37:T37"/>
    <mergeCell ref="B38:C38"/>
    <mergeCell ref="E38:L38"/>
    <mergeCell ref="M38:O38"/>
    <mergeCell ref="P38:R38"/>
    <mergeCell ref="S38:T38"/>
    <mergeCell ref="B39:C39"/>
    <mergeCell ref="E39:L39"/>
    <mergeCell ref="M39:O39"/>
    <mergeCell ref="P39:R39"/>
    <mergeCell ref="S39:T39"/>
    <mergeCell ref="B40:C40"/>
    <mergeCell ref="E40:L40"/>
    <mergeCell ref="M40:O40"/>
    <mergeCell ref="P40:R40"/>
    <mergeCell ref="S40:T40"/>
    <mergeCell ref="B41:C41"/>
    <mergeCell ref="E41:L41"/>
    <mergeCell ref="M41:O41"/>
    <mergeCell ref="P41:R41"/>
    <mergeCell ref="S41:T41"/>
    <mergeCell ref="B42:C42"/>
    <mergeCell ref="E42:L42"/>
    <mergeCell ref="M42:O42"/>
    <mergeCell ref="P42:R42"/>
    <mergeCell ref="S42:T42"/>
    <mergeCell ref="B43:C43"/>
    <mergeCell ref="E43:L43"/>
    <mergeCell ref="M43:O43"/>
    <mergeCell ref="P43:R43"/>
    <mergeCell ref="S43:T43"/>
    <mergeCell ref="B44:C44"/>
    <mergeCell ref="E44:L44"/>
    <mergeCell ref="M44:O44"/>
    <mergeCell ref="P44:R44"/>
    <mergeCell ref="S44:T44"/>
    <mergeCell ref="B45:C45"/>
    <mergeCell ref="E45:L45"/>
    <mergeCell ref="M45:O45"/>
    <mergeCell ref="P45:R45"/>
    <mergeCell ref="S45:T45"/>
    <mergeCell ref="B46:C46"/>
    <mergeCell ref="E46:L46"/>
    <mergeCell ref="M46:O46"/>
    <mergeCell ref="P46:R46"/>
    <mergeCell ref="S46:T46"/>
    <mergeCell ref="B47:C47"/>
    <mergeCell ref="E47:L47"/>
    <mergeCell ref="M47:O47"/>
    <mergeCell ref="P47:R47"/>
    <mergeCell ref="S47:T47"/>
    <mergeCell ref="B48:C48"/>
    <mergeCell ref="E48:L48"/>
    <mergeCell ref="M48:O48"/>
    <mergeCell ref="P48:R48"/>
    <mergeCell ref="S48:T48"/>
    <mergeCell ref="B49:C49"/>
    <mergeCell ref="E49:L49"/>
    <mergeCell ref="M49:O49"/>
    <mergeCell ref="P49:R49"/>
    <mergeCell ref="S49:T49"/>
    <mergeCell ref="B50:C50"/>
    <mergeCell ref="E50:L50"/>
    <mergeCell ref="M50:O50"/>
    <mergeCell ref="P50:R50"/>
    <mergeCell ref="S50:T50"/>
    <mergeCell ref="B51:C51"/>
    <mergeCell ref="E51:L51"/>
    <mergeCell ref="M51:O51"/>
    <mergeCell ref="P51:R51"/>
    <mergeCell ref="S51:T51"/>
    <mergeCell ref="B52:C52"/>
    <mergeCell ref="E52:L52"/>
    <mergeCell ref="M52:O52"/>
    <mergeCell ref="P52:R52"/>
    <mergeCell ref="S52:T52"/>
    <mergeCell ref="B53:C53"/>
    <mergeCell ref="E53:L53"/>
    <mergeCell ref="M53:O53"/>
    <mergeCell ref="P53:R53"/>
    <mergeCell ref="S53:T53"/>
    <mergeCell ref="B54:C54"/>
    <mergeCell ref="E54:L54"/>
    <mergeCell ref="M54:O54"/>
    <mergeCell ref="P54:R54"/>
    <mergeCell ref="S54:T54"/>
    <mergeCell ref="B55:C55"/>
    <mergeCell ref="E55:L55"/>
    <mergeCell ref="M55:O55"/>
    <mergeCell ref="P55:R55"/>
    <mergeCell ref="S55:T55"/>
    <mergeCell ref="B56:C56"/>
    <mergeCell ref="E56:L56"/>
    <mergeCell ref="M56:O56"/>
    <mergeCell ref="P56:R56"/>
    <mergeCell ref="S56:T56"/>
    <mergeCell ref="A59:R59"/>
    <mergeCell ref="S59:T59"/>
    <mergeCell ref="A60:T60"/>
    <mergeCell ref="A61:T61"/>
    <mergeCell ref="F69:L69"/>
    <mergeCell ref="B57:C57"/>
    <mergeCell ref="E57:L57"/>
    <mergeCell ref="M57:O57"/>
    <mergeCell ref="P57:R57"/>
    <mergeCell ref="S57:T57"/>
    <mergeCell ref="B58:C58"/>
    <mergeCell ref="E58:L58"/>
    <mergeCell ref="M58:O58"/>
    <mergeCell ref="P58:R58"/>
    <mergeCell ref="S58:T58"/>
  </mergeCells>
  <printOptions horizontalCentered="1"/>
  <pageMargins left="0.11811023622047245" right="0.11811023622047245" top="0.15748031496062992" bottom="0.15748031496062992" header="0" footer="0"/>
  <pageSetup paperSize="9" scale="4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2023-05-09T16:04:41Z</dcterms:modified>
</cp:coreProperties>
</file>