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D26378EF-59BE-4600-983C-2BD3F260DCE0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6" i="1" l="1"/>
  <c r="U39" i="1"/>
  <c r="M12" i="1"/>
  <c r="O12" i="1" s="1"/>
  <c r="E12" i="1"/>
  <c r="L12" i="1" s="1"/>
  <c r="Q12" i="1" l="1"/>
  <c r="S12" i="1" s="1"/>
</calcChain>
</file>

<file path=xl/sharedStrings.xml><?xml version="1.0" encoding="utf-8"?>
<sst xmlns="http://schemas.openxmlformats.org/spreadsheetml/2006/main" count="159" uniqueCount="98">
  <si>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</si>
  <si>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</si>
  <si>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</si>
  <si>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</si>
  <si>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Nº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</si>
  <si>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</si>
  <si>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</si>
  <si>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</si>
  <si>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</si>
  <si>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</si>
  <si>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</si>
  <si>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</si>
  <si>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01/05/2023 A 31/05/2023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</si>
  <si>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</si>
  <si>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</si>
  <si>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</si>
  <si>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</si>
  <si>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</si>
  <si>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</si>
  <si>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</si>
  <si>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</si>
  <si>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</si>
  <si>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</si>
  <si>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</si>
  <si>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</si>
  <si>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</si>
  <si>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</si>
  <si>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</si>
  <si>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</si>
  <si>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</si>
  <si>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</si>
  <si>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</si>
  <si>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</si>
  <si>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</si>
  <si>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</si>
  <si>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</si>
  <si>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</si>
  <si>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</si>
  <si>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</si>
  <si>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</si>
  <si>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</si>
  <si>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 xml:space="preserve">HOLERITE FÉRIAS  - CAROLINA LEOPOLDINO GASPAR - PROFESSORA DE ED.ESPECIAL </t>
  </si>
  <si>
    <t>*</t>
  </si>
  <si>
    <t xml:space="preserve">RECURSOS HUMANOS </t>
  </si>
  <si>
    <t xml:space="preserve">FGTS - COMPETÊNCIA 04/2023 - S/FLS      </t>
  </si>
  <si>
    <t xml:space="preserve">ENCARGOS </t>
  </si>
  <si>
    <t xml:space="preserve">FGTS - COMPETÊNCIA 04/2023 - S/FLS  </t>
  </si>
  <si>
    <t>PORTO SEGURO CIA DE SEGUROS EM GERAL - SEGURO DE VIDA FUNCIONÁRIOS - REF 04/2023</t>
  </si>
  <si>
    <t>BENEFICIOS</t>
  </si>
  <si>
    <t>HOLERITE COMPETÊNCIA  04/2023 - AMANDA CHAVES DE SOUZA - MONITORA</t>
  </si>
  <si>
    <t>HOLERITE COMPETÊNCIA  04/2023 - ADENILCE ARAUJO DA SILVA- COZINHEIRA</t>
  </si>
  <si>
    <t>HOLERITE COMPETÊNCIA  04/2023 - SUELEN RAFAELA DOS PASSOS- COZINHEIRA</t>
  </si>
  <si>
    <t>HOLERITE COMPETÊNCIA  04/2023 - CARINA LIMA TAVARES- DIRETORA ESCOLAR</t>
  </si>
  <si>
    <t>HOLERITE COMPETÊNCIA  04/2023- AMARA MARIA H. DA CONCEIÇÃO - FAXINEIRA</t>
  </si>
  <si>
    <t>HOLERITE COMPETÊNCIA  04/2023 - MARIA FIGUEIREDO DA SILVA- FAXINEIRA</t>
  </si>
  <si>
    <t>HOLERITE COMPETÊNCIA  04/2023 - ANA LUCIA VASQUEZ ANTONIO- MONITORA</t>
  </si>
  <si>
    <t>HOLERITE COMPETÊNCIA  04/2023 - DYANE DANTAS MIRANDA- MONITORA</t>
  </si>
  <si>
    <t>HOLERITE COMPETÊNCIA  04/2023 - JANAINA JENIFER ANDRADE- MONITORA</t>
  </si>
  <si>
    <t>HOLERITE COMPETÊNCIA  04/2023 - JULIANA SANTOS FIDELIS - MONITORA</t>
  </si>
  <si>
    <t>HOLERITE COMPETÊNCIA  04/2023 - MARCOS FERREIRA DE LIMA - MOTORISTA</t>
  </si>
  <si>
    <t xml:space="preserve">HOLERITE COMPETÊNCIA  04/2023 - ANA CAROLINA AGUIAR ALVES - PROFESSORA DE ED.ESPECIAL </t>
  </si>
  <si>
    <t xml:space="preserve">HOLERITE COMPETÊNCIA  04/2023 - CAROLINA LEOPOLDINO GASPAR - PROFESSORA DE ED.ESPECIAL </t>
  </si>
  <si>
    <t xml:space="preserve">HOLERITE COMPETÊNCIA  04/2023 -  MAGDA FABIANA ASSIS PEREIRA RIBEIRO - PROFESSORA DE ED.ESPECIAL </t>
  </si>
  <si>
    <t xml:space="preserve">HOLERITE COMPETÊNCIA  04/2023 - MELISSA RIBEIRO BORBIGNON SOUZA - PROFESSORA DE ED.ESPECIAL </t>
  </si>
  <si>
    <t xml:space="preserve">HOLERITE COMPETÊNCIA  04/2023 - MILENA DE ANDRADE BEZERRA - PROFESSORA DE ED.ESPECIAL </t>
  </si>
  <si>
    <t xml:space="preserve">HOLERITE COMPETÊNCIA  04/2023 - SIMONE NASCIMENTO DOS SANTOS- PROFESSORA DE ED.ESPECIAL </t>
  </si>
  <si>
    <t xml:space="preserve">HOLERITE COMPETÊNCIA  04/2023 - JOSE ADRIANO DE FARIAS - PROFESSOR DE EDUCAÇÃO FISICA </t>
  </si>
  <si>
    <t>HOLERITE COMPETÊNCIA  04/2023 - THALITA REGINA DA SILVA FRANÇA - SECRETARIA ESCOLAR</t>
  </si>
  <si>
    <t xml:space="preserve">HOLERITE COMPETÊNCIA  04/2023 - BEATRIZ NASCIMENTO DA SILVA - JOVEM APRENDIZ - AUX ADM </t>
  </si>
  <si>
    <t xml:space="preserve"> PORTO SEGURO CIA DE SEGUROS EM GERAL - SEGURO DE VIDA PROFESSORES - REF 02/2023</t>
  </si>
  <si>
    <t>PROAGIR CLUBE DE BENEFICIOS SOCIAS - SEGURO BEM ESTAR SOCIAL</t>
  </si>
  <si>
    <t>CONTA DE TELEFONE - VIVO TELEFONICA BRASIL S/A - 13 33542983/33543009 - REF 04/2023</t>
  </si>
  <si>
    <t>UTILIDADE PÚBLICA</t>
  </si>
  <si>
    <t>HOLERITE ADIANTAMENTO SALÁRIO - AMANDA CHAVES DE SOUZA - MONITORA</t>
  </si>
  <si>
    <t>NOTA FISCAL Nº 18.973 - PRAIAMAR TRANSP. E COMERCIO GAS LTDA - GAS COZINHA ESCOLA</t>
  </si>
  <si>
    <t>CONTA DE TELEFONE - VIVO TELEFONICA BRASIL S/A - 13 33541888 - REF 05/2023</t>
  </si>
  <si>
    <t>HOLERITE FÉRIAS - MARIA FIGUEIREDO DA SILVA- FAXINEIRA</t>
  </si>
  <si>
    <t>DARF IR COD. 0561- COMPETÊNCIA 04/2023 - S/ FOLHA</t>
  </si>
  <si>
    <t>ENCARGOS</t>
  </si>
  <si>
    <t>DARF IR COD. 0561- COMPETÊNCIA 04/2023 - S/ FÉRIAS</t>
  </si>
  <si>
    <t>INSS - REF 04/2023</t>
  </si>
  <si>
    <t xml:space="preserve">RECIBO DE VALE TRANSPORTE Nº 212629  - AUTOPASS S.A - EMPRESA CITY - </t>
  </si>
  <si>
    <t>NOTA FISCAL Nº 090430 -  SODEXO PASS DO BRASIL SERVIÇOS E COMERCIO S.A - VALE ALIMENTAÇÃO- FUNCIONÁRIOS</t>
  </si>
  <si>
    <t xml:space="preserve">BENEFÍCIOS </t>
  </si>
  <si>
    <t>NOTA FISCAL Nº 090718 -  SODEXO PASS DO BRASIL SERVIÇOS E COMERCIO S.A - VALE REFEIÇÃO - PROFESSORES</t>
  </si>
  <si>
    <t xml:space="preserve">HOLERITE ADIANTAMENTO 1ºPARCELA 13º SALARIO - MILENA DE ANDRADE BEZERRA - PROFESSORA DE ED.ESPECIAL </t>
  </si>
  <si>
    <t>NOTA FISCAL Nº 2045 - P. S. DE OLIVEIRA SERVIÇOS - MANUTENÇÃO FOGÃO COZINHA</t>
  </si>
  <si>
    <t xml:space="preserve">MANUTENÇÃO </t>
  </si>
  <si>
    <t>NOTA FISCAL Nº 517 - IDEAL SUPRIMENTOS DE INFORMATICA E ENTREGAS RAPIDAS LTDA - TONER IMPRESSORAS</t>
  </si>
  <si>
    <t>MATERIAL USO/CONSUMO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</si>
  <si>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</si>
  <si>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</si>
  <si>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</si>
  <si>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</si>
  <si>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</si>
  <si>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</si>
  <si>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14   DE       JUNHO        DE               2023.</t>
  </si>
  <si>
    <t xml:space="preserve">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</si>
</sst>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[$R$ -416]#,##0.00"/>
  </numFmts>
  <fonts count="30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2"/>
      <color rgb="FF000000"/>
      <name val="Arial"/>
    </font>
    <font>
      <sz val="11"/>
      <name val="Calibri"/>
    </font>
    <font>
      <sz val="9"/>
      <color theme="1"/>
      <name val="Verdana"/>
    </font>
    <font>
      <b/>
      <u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b/>
      <sz val="12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</font>
    <font>
      <sz val="7"/>
      <color theme="1"/>
      <name val="Arial"/>
    </font>
    <font>
      <sz val="11"/>
      <color rgb="FF000000"/>
      <name val="Arial"/>
      <family val="2"/>
    </font>
    <font>
      <sz val="11"/>
      <name val="Calibri"/>
      <family val="2"/>
    </font>
    <font>
      <b/>
      <sz val="14"/>
      <color rgb="FFFF0000"/>
      <name val="Arial"/>
    </font>
    <font>
      <sz val="10"/>
      <color theme="1"/>
      <name val="Arial"/>
    </font>
    <font>
      <b/>
      <sz val="12"/>
      <color theme="1"/>
      <name val="Arial"/>
      <family val="2"/>
    </font>
    <font>
      <b/>
      <sz val="14"/>
      <color theme="1"/>
      <name val="Arial"/>
    </font>
    <font>
      <sz val="13"/>
      <color theme="1"/>
      <name val="Arial"/>
    </font>
    <font>
      <b/>
      <u/>
      <sz val="12"/>
      <color theme="1"/>
      <name val="Arial"/>
    </font>
    <font>
      <sz val="10"/>
      <color theme="1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00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</fills>
  <borders count="6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9" fillId="6" borderId="18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" fontId="9" fillId="6" borderId="21" xfId="0" applyNumberFormat="1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2" fillId="7" borderId="24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165" fontId="2" fillId="7" borderId="25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24" xfId="0" applyNumberFormat="1" applyFont="1" applyFill="1" applyBorder="1" applyAlignment="1">
      <alignment horizontal="center" vertical="center"/>
    </xf>
    <xf numFmtId="165" fontId="1" fillId="5" borderId="27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/>
    <xf numFmtId="167" fontId="12" fillId="5" borderId="0" xfId="0" applyNumberFormat="1" applyFont="1" applyFill="1" applyBorder="1"/>
    <xf numFmtId="0" fontId="13" fillId="0" borderId="0" xfId="0" applyFont="1"/>
    <xf numFmtId="0" fontId="14" fillId="4" borderId="35" xfId="0" applyFont="1" applyFill="1" applyBorder="1" applyAlignment="1">
      <alignment horizontal="center" vertical="center"/>
    </xf>
    <xf numFmtId="3" fontId="15" fillId="5" borderId="37" xfId="0" applyNumberFormat="1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/>
    </xf>
    <xf numFmtId="3" fontId="15" fillId="5" borderId="5" xfId="0" applyNumberFormat="1" applyFont="1" applyFill="1" applyBorder="1" applyAlignment="1">
      <alignment horizontal="center" vertical="center"/>
    </xf>
    <xf numFmtId="3" fontId="15" fillId="5" borderId="33" xfId="0" applyNumberFormat="1" applyFont="1" applyFill="1" applyBorder="1" applyAlignment="1">
      <alignment horizontal="center" vertical="center"/>
    </xf>
    <xf numFmtId="3" fontId="12" fillId="9" borderId="46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3" fontId="12" fillId="9" borderId="37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6" fontId="12" fillId="5" borderId="0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3" fontId="12" fillId="9" borderId="50" xfId="0" applyNumberFormat="1" applyFont="1" applyFill="1" applyBorder="1" applyAlignment="1">
      <alignment horizontal="center" vertical="center"/>
    </xf>
    <xf numFmtId="166" fontId="2" fillId="9" borderId="52" xfId="0" applyNumberFormat="1" applyFont="1" applyFill="1" applyBorder="1" applyAlignment="1">
      <alignment vertical="center" wrapText="1"/>
    </xf>
    <xf numFmtId="3" fontId="17" fillId="5" borderId="12" xfId="0" applyNumberFormat="1" applyFont="1" applyFill="1" applyBorder="1" applyAlignment="1">
      <alignment horizontal="center" vertical="center"/>
    </xf>
    <xf numFmtId="3" fontId="17" fillId="5" borderId="20" xfId="0" applyNumberFormat="1" applyFont="1" applyFill="1" applyBorder="1" applyAlignment="1">
      <alignment horizontal="center" vertical="center"/>
    </xf>
    <xf numFmtId="0" fontId="14" fillId="4" borderId="6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ont="1" applyBorder="1" applyAlignment="1"/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vertical="top"/>
    </xf>
    <xf numFmtId="0" fontId="24" fillId="5" borderId="0" xfId="0" applyFont="1" applyFill="1" applyBorder="1" applyAlignment="1">
      <alignment horizontal="left" vertical="center"/>
    </xf>
    <xf numFmtId="0" fontId="1" fillId="5" borderId="0" xfId="0" applyFont="1" applyFill="1" applyBorder="1"/>
    <xf numFmtId="0" fontId="24" fillId="0" borderId="0" xfId="0" applyFont="1" applyAlignment="1">
      <alignment horizontal="left" vertical="center"/>
    </xf>
    <xf numFmtId="0" fontId="1" fillId="14" borderId="0" xfId="0" applyFont="1" applyFill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/>
    <xf numFmtId="0" fontId="27" fillId="0" borderId="0" xfId="0" applyFont="1"/>
    <xf numFmtId="0" fontId="28" fillId="0" borderId="0" xfId="0" applyFont="1"/>
    <xf numFmtId="0" fontId="9" fillId="0" borderId="0" xfId="0" applyFont="1"/>
    <xf numFmtId="0" fontId="24" fillId="0" borderId="0" xfId="0" applyFont="1"/>
    <xf numFmtId="0" fontId="29" fillId="0" borderId="0" xfId="0" applyFont="1"/>
    <xf numFmtId="165" fontId="1" fillId="0" borderId="0" xfId="0" applyNumberFormat="1" applyFont="1"/>
    <xf numFmtId="49" fontId="2" fillId="6" borderId="61" xfId="0" applyNumberFormat="1" applyFont="1" applyFill="1" applyBorder="1" applyAlignment="1">
      <alignment horizontal="right"/>
    </xf>
    <xf numFmtId="0" fontId="4" fillId="0" borderId="62" xfId="0" applyFont="1" applyBorder="1"/>
    <xf numFmtId="0" fontId="4" fillId="0" borderId="63" xfId="0" applyFont="1" applyBorder="1"/>
    <xf numFmtId="168" fontId="23" fillId="13" borderId="64" xfId="0" applyNumberFormat="1" applyFont="1" applyFill="1" applyBorder="1" applyAlignment="1">
      <alignment horizontal="right"/>
    </xf>
    <xf numFmtId="49" fontId="2" fillId="6" borderId="65" xfId="0" applyNumberFormat="1" applyFont="1" applyFill="1" applyBorder="1" applyAlignment="1">
      <alignment horizontal="left"/>
    </xf>
    <xf numFmtId="0" fontId="4" fillId="0" borderId="15" xfId="0" applyFont="1" applyBorder="1"/>
    <xf numFmtId="0" fontId="4" fillId="0" borderId="66" xfId="0" applyFont="1" applyBorder="1"/>
    <xf numFmtId="0" fontId="24" fillId="0" borderId="0" xfId="0" applyFont="1" applyAlignment="1">
      <alignment horizontal="center" vertical="center"/>
    </xf>
    <xf numFmtId="0" fontId="0" fillId="0" borderId="0" xfId="0" applyFont="1" applyAlignment="1"/>
    <xf numFmtId="0" fontId="25" fillId="0" borderId="0" xfId="0" applyFont="1" applyAlignment="1">
      <alignment horizontal="center"/>
    </xf>
    <xf numFmtId="14" fontId="17" fillId="5" borderId="57" xfId="0" applyNumberFormat="1" applyFont="1" applyFill="1" applyBorder="1" applyAlignment="1">
      <alignment horizontal="center" vertical="center"/>
    </xf>
    <xf numFmtId="0" fontId="22" fillId="3" borderId="58" xfId="0" applyFont="1" applyFill="1" applyBorder="1"/>
    <xf numFmtId="0" fontId="17" fillId="5" borderId="56" xfId="0" applyFont="1" applyFill="1" applyBorder="1" applyAlignment="1">
      <alignment horizontal="left"/>
    </xf>
    <xf numFmtId="0" fontId="22" fillId="3" borderId="57" xfId="0" applyFont="1" applyFill="1" applyBorder="1"/>
    <xf numFmtId="14" fontId="17" fillId="5" borderId="56" xfId="0" applyNumberFormat="1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/>
    </xf>
    <xf numFmtId="166" fontId="17" fillId="5" borderId="56" xfId="0" applyNumberFormat="1" applyFont="1" applyFill="1" applyBorder="1" applyAlignment="1">
      <alignment horizontal="center" vertical="center"/>
    </xf>
    <xf numFmtId="0" fontId="22" fillId="3" borderId="59" xfId="0" applyFont="1" applyFill="1" applyBorder="1"/>
    <xf numFmtId="14" fontId="17" fillId="5" borderId="58" xfId="0" applyNumberFormat="1" applyFont="1" applyFill="1" applyBorder="1" applyAlignment="1">
      <alignment horizontal="center" vertical="center"/>
    </xf>
    <xf numFmtId="0" fontId="17" fillId="5" borderId="57" xfId="0" applyFont="1" applyFill="1" applyBorder="1" applyAlignment="1">
      <alignment horizontal="left"/>
    </xf>
    <xf numFmtId="0" fontId="17" fillId="5" borderId="58" xfId="0" applyFont="1" applyFill="1" applyBorder="1" applyAlignment="1">
      <alignment horizontal="left"/>
    </xf>
    <xf numFmtId="14" fontId="17" fillId="5" borderId="57" xfId="0" applyNumberFormat="1" applyFont="1" applyFill="1" applyBorder="1" applyAlignment="1">
      <alignment horizontal="center" vertical="center" wrapText="1"/>
    </xf>
    <xf numFmtId="14" fontId="17" fillId="5" borderId="58" xfId="0" applyNumberFormat="1" applyFont="1" applyFill="1" applyBorder="1" applyAlignment="1">
      <alignment horizontal="center" vertical="center" wrapText="1"/>
    </xf>
    <xf numFmtId="0" fontId="17" fillId="5" borderId="57" xfId="0" applyFont="1" applyFill="1" applyBorder="1" applyAlignment="1">
      <alignment horizontal="center" vertical="center"/>
    </xf>
    <xf numFmtId="0" fontId="17" fillId="5" borderId="58" xfId="0" applyFont="1" applyFill="1" applyBorder="1" applyAlignment="1">
      <alignment horizontal="center" vertical="center"/>
    </xf>
    <xf numFmtId="166" fontId="17" fillId="5" borderId="59" xfId="0" applyNumberFormat="1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left"/>
    </xf>
    <xf numFmtId="14" fontId="21" fillId="12" borderId="36" xfId="0" applyNumberFormat="1" applyFont="1" applyFill="1" applyBorder="1" applyAlignment="1">
      <alignment horizontal="center" vertical="center"/>
    </xf>
    <xf numFmtId="0" fontId="22" fillId="3" borderId="37" xfId="0" applyFont="1" applyFill="1" applyBorder="1"/>
    <xf numFmtId="0" fontId="22" fillId="0" borderId="57" xfId="0" applyFont="1" applyBorder="1"/>
    <xf numFmtId="0" fontId="22" fillId="0" borderId="58" xfId="0" applyFont="1" applyBorder="1"/>
    <xf numFmtId="0" fontId="22" fillId="0" borderId="59" xfId="0" applyFont="1" applyBorder="1"/>
    <xf numFmtId="14" fontId="15" fillId="5" borderId="53" xfId="0" applyNumberFormat="1" applyFont="1" applyFill="1" applyBorder="1" applyAlignment="1">
      <alignment horizontal="center" vertical="center"/>
    </xf>
    <xf numFmtId="0" fontId="4" fillId="0" borderId="54" xfId="0" applyFont="1" applyBorder="1"/>
    <xf numFmtId="0" fontId="21" fillId="5" borderId="10" xfId="0" applyFont="1" applyFill="1" applyBorder="1" applyAlignment="1">
      <alignment horizontal="left"/>
    </xf>
    <xf numFmtId="0" fontId="22" fillId="0" borderId="11" xfId="0" applyFont="1" applyBorder="1"/>
    <xf numFmtId="0" fontId="22" fillId="0" borderId="12" xfId="0" applyFont="1" applyBorder="1"/>
    <xf numFmtId="14" fontId="17" fillId="5" borderId="10" xfId="0" applyNumberFormat="1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166" fontId="17" fillId="5" borderId="10" xfId="0" applyNumberFormat="1" applyFont="1" applyFill="1" applyBorder="1" applyAlignment="1">
      <alignment horizontal="center" vertical="center"/>
    </xf>
    <xf numFmtId="0" fontId="22" fillId="0" borderId="55" xfId="0" applyFont="1" applyBorder="1"/>
    <xf numFmtId="14" fontId="17" fillId="11" borderId="42" xfId="0" applyNumberFormat="1" applyFont="1" applyFill="1" applyBorder="1" applyAlignment="1">
      <alignment horizontal="center" vertical="center"/>
    </xf>
    <xf numFmtId="0" fontId="22" fillId="3" borderId="43" xfId="0" applyFont="1" applyFill="1" applyBorder="1"/>
    <xf numFmtId="14" fontId="18" fillId="8" borderId="36" xfId="0" applyNumberFormat="1" applyFont="1" applyFill="1" applyBorder="1" applyAlignment="1">
      <alignment horizontal="center" vertical="center"/>
    </xf>
    <xf numFmtId="14" fontId="18" fillId="8" borderId="37" xfId="0" applyNumberFormat="1" applyFont="1" applyFill="1" applyBorder="1" applyAlignment="1">
      <alignment horizontal="center" vertical="center"/>
    </xf>
    <xf numFmtId="0" fontId="12" fillId="9" borderId="37" xfId="0" applyFont="1" applyFill="1" applyBorder="1" applyAlignment="1"/>
    <xf numFmtId="0" fontId="4" fillId="10" borderId="37" xfId="0" applyFont="1" applyFill="1" applyBorder="1"/>
    <xf numFmtId="0" fontId="12" fillId="9" borderId="37" xfId="0" applyFont="1" applyFill="1" applyBorder="1" applyAlignment="1">
      <alignment horizontal="center" vertical="center" wrapText="1"/>
    </xf>
    <xf numFmtId="0" fontId="12" fillId="9" borderId="37" xfId="0" applyFont="1" applyFill="1" applyBorder="1" applyAlignment="1">
      <alignment horizontal="center" vertical="center"/>
    </xf>
    <xf numFmtId="166" fontId="19" fillId="9" borderId="37" xfId="0" applyNumberFormat="1" applyFont="1" applyFill="1" applyBorder="1" applyAlignment="1">
      <alignment horizontal="center"/>
    </xf>
    <xf numFmtId="0" fontId="4" fillId="10" borderId="48" xfId="0" applyFont="1" applyFill="1" applyBorder="1"/>
    <xf numFmtId="14" fontId="18" fillId="8" borderId="49" xfId="0" applyNumberFormat="1" applyFont="1" applyFill="1" applyBorder="1" applyAlignment="1">
      <alignment horizontal="center" vertical="center"/>
    </xf>
    <xf numFmtId="14" fontId="18" fillId="8" borderId="50" xfId="0" applyNumberFormat="1" applyFont="1" applyFill="1" applyBorder="1" applyAlignment="1">
      <alignment horizontal="center" vertical="center"/>
    </xf>
    <xf numFmtId="0" fontId="12" fillId="9" borderId="50" xfId="0" applyFont="1" applyFill="1" applyBorder="1" applyAlignment="1"/>
    <xf numFmtId="0" fontId="4" fillId="10" borderId="50" xfId="0" applyFont="1" applyFill="1" applyBorder="1"/>
    <xf numFmtId="0" fontId="12" fillId="9" borderId="50" xfId="0" applyFont="1" applyFill="1" applyBorder="1" applyAlignment="1">
      <alignment horizontal="center" vertical="center" wrapText="1"/>
    </xf>
    <xf numFmtId="0" fontId="12" fillId="9" borderId="50" xfId="0" applyFont="1" applyFill="1" applyBorder="1" applyAlignment="1">
      <alignment horizontal="center" vertical="center"/>
    </xf>
    <xf numFmtId="166" fontId="19" fillId="9" borderId="50" xfId="0" applyNumberFormat="1" applyFont="1" applyFill="1" applyBorder="1" applyAlignment="1">
      <alignment horizontal="center"/>
    </xf>
    <xf numFmtId="0" fontId="4" fillId="10" borderId="51" xfId="0" applyFont="1" applyFill="1" applyBorder="1"/>
    <xf numFmtId="0" fontId="18" fillId="9" borderId="37" xfId="0" applyFont="1" applyFill="1" applyBorder="1" applyAlignment="1"/>
    <xf numFmtId="14" fontId="15" fillId="5" borderId="42" xfId="0" applyNumberFormat="1" applyFont="1" applyFill="1" applyBorder="1" applyAlignment="1">
      <alignment horizontal="center" vertical="center"/>
    </xf>
    <xf numFmtId="0" fontId="4" fillId="0" borderId="43" xfId="0" applyFont="1" applyBorder="1"/>
    <xf numFmtId="0" fontId="17" fillId="5" borderId="31" xfId="0" applyFont="1" applyFill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14" fontId="15" fillId="5" borderId="31" xfId="0" applyNumberFormat="1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/>
    </xf>
    <xf numFmtId="166" fontId="16" fillId="5" borderId="31" xfId="0" applyNumberFormat="1" applyFont="1" applyFill="1" applyBorder="1" applyAlignment="1">
      <alignment horizontal="center" vertical="center"/>
    </xf>
    <xf numFmtId="0" fontId="4" fillId="0" borderId="44" xfId="0" applyFont="1" applyBorder="1"/>
    <xf numFmtId="14" fontId="18" fillId="8" borderId="45" xfId="0" applyNumberFormat="1" applyFont="1" applyFill="1" applyBorder="1" applyAlignment="1">
      <alignment horizontal="center" vertical="center"/>
    </xf>
    <xf numFmtId="14" fontId="18" fillId="8" borderId="46" xfId="0" applyNumberFormat="1" applyFont="1" applyFill="1" applyBorder="1" applyAlignment="1">
      <alignment horizontal="center" vertical="center"/>
    </xf>
    <xf numFmtId="0" fontId="12" fillId="9" borderId="46" xfId="0" applyFont="1" applyFill="1" applyBorder="1" applyAlignment="1"/>
    <xf numFmtId="0" fontId="4" fillId="10" borderId="46" xfId="0" applyFont="1" applyFill="1" applyBorder="1"/>
    <xf numFmtId="0" fontId="12" fillId="9" borderId="46" xfId="0" applyFont="1" applyFill="1" applyBorder="1" applyAlignment="1">
      <alignment horizontal="center" vertical="center" wrapText="1"/>
    </xf>
    <xf numFmtId="0" fontId="12" fillId="9" borderId="46" xfId="0" applyFont="1" applyFill="1" applyBorder="1" applyAlignment="1">
      <alignment horizontal="center" vertical="center"/>
    </xf>
    <xf numFmtId="166" fontId="19" fillId="9" borderId="46" xfId="0" applyNumberFormat="1" applyFont="1" applyFill="1" applyBorder="1" applyAlignment="1">
      <alignment horizontal="center"/>
    </xf>
    <xf numFmtId="0" fontId="4" fillId="10" borderId="47" xfId="0" applyFont="1" applyFill="1" applyBorder="1"/>
    <xf numFmtId="14" fontId="15" fillId="5" borderId="40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0" fontId="17" fillId="5" borderId="4" xfId="0" applyFont="1" applyFill="1" applyBorder="1" applyAlignment="1">
      <alignment horizontal="left"/>
    </xf>
    <xf numFmtId="0" fontId="4" fillId="0" borderId="0" xfId="0" applyFont="1" applyBorder="1"/>
    <xf numFmtId="0" fontId="4" fillId="0" borderId="5" xfId="0" applyFont="1" applyBorder="1"/>
    <xf numFmtId="14" fontId="15" fillId="5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166" fontId="16" fillId="5" borderId="4" xfId="0" applyNumberFormat="1" applyFont="1" applyFill="1" applyBorder="1" applyAlignment="1">
      <alignment horizontal="center" vertical="center"/>
    </xf>
    <xf numFmtId="0" fontId="4" fillId="0" borderId="34" xfId="0" applyFont="1" applyBorder="1"/>
    <xf numFmtId="14" fontId="15" fillId="5" borderId="36" xfId="0" applyNumberFormat="1" applyFont="1" applyFill="1" applyBorder="1" applyAlignment="1">
      <alignment horizontal="center" vertical="center"/>
    </xf>
    <xf numFmtId="0" fontId="4" fillId="0" borderId="37" xfId="0" applyFont="1" applyBorder="1"/>
    <xf numFmtId="0" fontId="15" fillId="5" borderId="37" xfId="0" applyFont="1" applyFill="1" applyBorder="1" applyAlignment="1">
      <alignment horizontal="left"/>
    </xf>
    <xf numFmtId="0" fontId="15" fillId="5" borderId="37" xfId="0" applyFont="1" applyFill="1" applyBorder="1" applyAlignment="1">
      <alignment horizontal="center" vertical="center" wrapText="1"/>
    </xf>
    <xf numFmtId="49" fontId="15" fillId="5" borderId="37" xfId="0" applyNumberFormat="1" applyFont="1" applyFill="1" applyBorder="1" applyAlignment="1">
      <alignment horizontal="center" vertical="center" wrapText="1"/>
    </xf>
    <xf numFmtId="166" fontId="16" fillId="5" borderId="37" xfId="0" applyNumberFormat="1" applyFont="1" applyFill="1" applyBorder="1" applyAlignment="1">
      <alignment horizontal="center" vertical="center"/>
    </xf>
    <xf numFmtId="14" fontId="15" fillId="5" borderId="37" xfId="0" applyNumberFormat="1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25" xfId="0" applyFont="1" applyBorder="1"/>
    <xf numFmtId="14" fontId="12" fillId="5" borderId="0" xfId="0" applyNumberFormat="1" applyFont="1" applyFill="1" applyBorder="1" applyAlignment="1">
      <alignment horizontal="center" vertical="center" wrapText="1"/>
    </xf>
    <xf numFmtId="49" fontId="12" fillId="5" borderId="0" xfId="0" applyNumberFormat="1" applyFont="1" applyFill="1" applyBorder="1" applyAlignment="1">
      <alignment horizontal="center" vertical="center" wrapText="1"/>
    </xf>
    <xf numFmtId="166" fontId="12" fillId="5" borderId="0" xfId="0" applyNumberFormat="1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165" fontId="1" fillId="5" borderId="23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center" vertical="center"/>
    </xf>
    <xf numFmtId="0" fontId="4" fillId="0" borderId="24" xfId="0" applyFont="1" applyBorder="1"/>
    <xf numFmtId="0" fontId="9" fillId="4" borderId="2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9" fillId="4" borderId="8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4" fillId="0" borderId="9" xfId="0" applyFont="1" applyBorder="1"/>
    <xf numFmtId="0" fontId="7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49" fontId="7" fillId="0" borderId="14" xfId="0" applyNumberFormat="1" applyFont="1" applyBorder="1" applyAlignment="1">
      <alignment horizontal="center" vertical="center"/>
    </xf>
    <xf numFmtId="0" fontId="4" fillId="0" borderId="16" xfId="0" applyFont="1" applyBorder="1"/>
    <xf numFmtId="165" fontId="2" fillId="4" borderId="1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293370</xdr:colOff>
      <xdr:row>1</xdr:row>
      <xdr:rowOff>76200</xdr:rowOff>
    </xdr:from>
    <xdr:ext cx="1093470" cy="7829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3010" y="266700"/>
          <a:ext cx="1093470" cy="78295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O1046"/>
  <sheetViews>
    <sheetView tabSelected="1" workbookViewId="0"/>
  </sheetViews>
  <sheetFormatPr defaultColWidth="14.453125" defaultRowHeight="15" customHeight="1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7.54296875" style="2" customWidth="1"/>
    <col min="22" max="22" width="14.6328125" style="2" customWidth="1"/>
    <col min="23" max="24" width="8.36328125" style="2" customWidth="1"/>
    <col min="25" max="25" width="17.453125" style="2" customWidth="1"/>
    <col min="26" max="41" width="8.36328125" style="2" customWidth="1"/>
    <col min="42" max="16384" width="14.453125" style="2"/>
  </cols>
  <sheetData>
    <row r="3" spans="1:41" ht="15.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5.5">
      <c r="A4" s="3"/>
      <c r="B4" s="3"/>
      <c r="C4" s="3"/>
      <c r="D4" s="202" t="s">
        <v>1</v>
      </c>
      <c r="E4" s="203"/>
      <c r="F4" s="203"/>
      <c r="G4" s="203"/>
      <c r="H4" s="203"/>
      <c r="I4" s="203"/>
      <c r="J4" s="203"/>
      <c r="K4" s="203"/>
      <c r="L4" s="203"/>
      <c r="M4" s="3"/>
      <c r="N4" s="3"/>
      <c r="O4" s="3"/>
      <c r="P4" s="204" t="s">
        <v>2</v>
      </c>
      <c r="Q4" s="86"/>
      <c r="R4" s="86"/>
      <c r="S4" s="86"/>
      <c r="T4" s="86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.5">
      <c r="A5" s="1"/>
      <c r="B5" s="1"/>
      <c r="C5" s="1"/>
      <c r="D5" s="202" t="s">
        <v>3</v>
      </c>
      <c r="E5" s="203"/>
      <c r="F5" s="203"/>
      <c r="G5" s="203"/>
      <c r="H5" s="203"/>
      <c r="I5" s="203"/>
      <c r="J5" s="203"/>
      <c r="K5" s="203"/>
      <c r="L5" s="203"/>
      <c r="M5" s="1"/>
      <c r="N5" s="1"/>
      <c r="O5" s="1"/>
      <c r="P5" s="205" t="s">
        <v>4</v>
      </c>
      <c r="Q5" s="158"/>
      <c r="R5" s="158"/>
      <c r="S5" s="158"/>
      <c r="T5" s="158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" thickBot="1">
      <c r="A6" s="206"/>
      <c r="B6" s="86"/>
      <c r="C6" s="86"/>
      <c r="D6" s="4"/>
      <c r="E6" s="4"/>
      <c r="F6" s="4"/>
      <c r="G6" s="4"/>
      <c r="H6" s="4"/>
      <c r="I6" s="4"/>
      <c r="J6" s="4"/>
      <c r="K6" s="5"/>
      <c r="L6" s="5"/>
      <c r="M6" s="1"/>
      <c r="N6" s="1"/>
      <c r="O6" s="1"/>
      <c r="P6" s="207" t="s">
        <v>5</v>
      </c>
      <c r="Q6" s="158"/>
      <c r="R6" s="158"/>
      <c r="S6" s="158"/>
      <c r="T6" s="158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6" thickBot="1">
      <c r="A7" s="185" t="s">
        <v>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5" customHeight="1">
      <c r="A8" s="192" t="s">
        <v>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159"/>
      <c r="N8" s="6"/>
      <c r="O8" s="193" t="s">
        <v>8</v>
      </c>
      <c r="P8" s="190"/>
      <c r="Q8" s="190"/>
      <c r="R8" s="194"/>
      <c r="S8" s="195" t="s">
        <v>9</v>
      </c>
      <c r="T8" s="15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6" thickBot="1">
      <c r="A9" s="196" t="s">
        <v>10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8"/>
      <c r="N9" s="8"/>
      <c r="O9" s="199" t="s">
        <v>11</v>
      </c>
      <c r="P9" s="83"/>
      <c r="Q9" s="83"/>
      <c r="R9" s="200"/>
      <c r="S9" s="201" t="s">
        <v>12</v>
      </c>
      <c r="T9" s="19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16" thickBot="1">
      <c r="A10" s="179" t="s">
        <v>13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32.25" customHeight="1" thickBot="1">
      <c r="A11" s="182" t="s">
        <v>14</v>
      </c>
      <c r="B11" s="183"/>
      <c r="C11" s="10" t="s">
        <v>15</v>
      </c>
      <c r="D11" s="11" t="s">
        <v>16</v>
      </c>
      <c r="E11" s="12" t="s">
        <v>17</v>
      </c>
      <c r="F11" s="11" t="s">
        <v>18</v>
      </c>
      <c r="G11" s="13" t="s">
        <v>19</v>
      </c>
      <c r="H11" s="14" t="s">
        <v>20</v>
      </c>
      <c r="I11" s="14" t="s">
        <v>21</v>
      </c>
      <c r="J11" s="15" t="s">
        <v>22</v>
      </c>
      <c r="K11" s="16" t="s">
        <v>23</v>
      </c>
      <c r="L11" s="17" t="s">
        <v>24</v>
      </c>
      <c r="M11" s="18" t="s">
        <v>25</v>
      </c>
      <c r="N11" s="11" t="s">
        <v>26</v>
      </c>
      <c r="O11" s="12" t="s">
        <v>27</v>
      </c>
      <c r="P11" s="19"/>
      <c r="Q11" s="20" t="s">
        <v>28</v>
      </c>
      <c r="R11" s="14" t="s">
        <v>29</v>
      </c>
      <c r="S11" s="14" t="s">
        <v>30</v>
      </c>
      <c r="T11" s="21" t="s">
        <v>31</v>
      </c>
      <c r="U11" s="19"/>
      <c r="V11" s="19"/>
      <c r="W11" s="19"/>
      <c r="X11" s="19"/>
      <c r="Y11" s="22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1" ht="19.5" customHeight="1" thickBot="1">
      <c r="A12" s="184">
        <v>0</v>
      </c>
      <c r="B12" s="159"/>
      <c r="C12" s="23">
        <v>50325.34</v>
      </c>
      <c r="D12" s="24">
        <v>0</v>
      </c>
      <c r="E12" s="25">
        <f>SUM(A12:D12)</f>
        <v>50325.34</v>
      </c>
      <c r="F12" s="26">
        <v>96256.4</v>
      </c>
      <c r="G12" s="23">
        <v>0</v>
      </c>
      <c r="H12" s="23">
        <v>0</v>
      </c>
      <c r="I12" s="23">
        <v>0</v>
      </c>
      <c r="J12" s="24">
        <v>0</v>
      </c>
      <c r="K12" s="24">
        <v>475.28</v>
      </c>
      <c r="L12" s="27">
        <f>SUM(E12+F12+G12+H12+I12+J12+K12)</f>
        <v>147057.01999999999</v>
      </c>
      <c r="M12" s="28">
        <f>S56</f>
        <v>77949.539999999994</v>
      </c>
      <c r="N12" s="26">
        <v>0</v>
      </c>
      <c r="O12" s="25">
        <f>SUM(M12:N12)</f>
        <v>77949.539999999994</v>
      </c>
      <c r="P12" s="9"/>
      <c r="Q12" s="25">
        <f>SUM(L12-O12)</f>
        <v>69107.48</v>
      </c>
      <c r="R12" s="29">
        <v>0</v>
      </c>
      <c r="S12" s="30">
        <f>Q12</f>
        <v>69107.48</v>
      </c>
      <c r="T12" s="31">
        <v>0</v>
      </c>
      <c r="V12" s="9"/>
      <c r="W12" s="9"/>
      <c r="X12" s="9"/>
      <c r="Y12" s="32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ht="16" thickBot="1">
      <c r="A13" s="185">
        <v>1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4.5">
      <c r="A14" s="186" t="s">
        <v>32</v>
      </c>
      <c r="B14" s="188" t="s">
        <v>33</v>
      </c>
      <c r="C14" s="172"/>
      <c r="D14" s="189" t="s">
        <v>34</v>
      </c>
      <c r="E14" s="171" t="s">
        <v>35</v>
      </c>
      <c r="F14" s="190"/>
      <c r="G14" s="190"/>
      <c r="H14" s="190"/>
      <c r="I14" s="190"/>
      <c r="J14" s="190"/>
      <c r="K14" s="190"/>
      <c r="L14" s="172"/>
      <c r="M14" s="178" t="s">
        <v>36</v>
      </c>
      <c r="N14" s="141"/>
      <c r="O14" s="142"/>
      <c r="P14" s="191" t="s">
        <v>37</v>
      </c>
      <c r="Q14" s="190"/>
      <c r="R14" s="172"/>
      <c r="S14" s="171" t="s">
        <v>38</v>
      </c>
      <c r="T14" s="172"/>
      <c r="U14" s="33"/>
      <c r="V14" s="34"/>
      <c r="W14" s="34"/>
      <c r="X14" s="34"/>
      <c r="Y14" s="35"/>
      <c r="Z14" s="34"/>
      <c r="AA14" s="34"/>
      <c r="AB14" s="34"/>
      <c r="AC14" s="174"/>
      <c r="AD14" s="158"/>
      <c r="AE14" s="158"/>
      <c r="AF14" s="158"/>
      <c r="AG14" s="175"/>
      <c r="AH14" s="158"/>
      <c r="AI14" s="158"/>
      <c r="AJ14" s="176"/>
      <c r="AK14" s="158"/>
      <c r="AL14" s="36"/>
      <c r="AM14" s="36"/>
      <c r="AN14" s="36"/>
      <c r="AO14" s="36"/>
    </row>
    <row r="15" spans="1:41" ht="15.75" customHeight="1" thickBot="1">
      <c r="A15" s="187"/>
      <c r="B15" s="177" t="s">
        <v>39</v>
      </c>
      <c r="C15" s="142"/>
      <c r="D15" s="187"/>
      <c r="E15" s="173"/>
      <c r="F15" s="158"/>
      <c r="G15" s="158"/>
      <c r="H15" s="158"/>
      <c r="I15" s="158"/>
      <c r="J15" s="158"/>
      <c r="K15" s="158"/>
      <c r="L15" s="163"/>
      <c r="M15" s="178" t="s">
        <v>40</v>
      </c>
      <c r="N15" s="141"/>
      <c r="O15" s="142"/>
      <c r="P15" s="158"/>
      <c r="Q15" s="158"/>
      <c r="R15" s="163"/>
      <c r="S15" s="173"/>
      <c r="T15" s="163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</row>
    <row r="16" spans="1:41" ht="15.75" customHeight="1">
      <c r="A16" s="37">
        <v>1</v>
      </c>
      <c r="B16" s="164">
        <v>45051</v>
      </c>
      <c r="C16" s="165"/>
      <c r="D16" s="38">
        <v>11892</v>
      </c>
      <c r="E16" s="166" t="s">
        <v>41</v>
      </c>
      <c r="F16" s="165"/>
      <c r="G16" s="165"/>
      <c r="H16" s="165"/>
      <c r="I16" s="165"/>
      <c r="J16" s="165"/>
      <c r="K16" s="165"/>
      <c r="L16" s="165"/>
      <c r="M16" s="167" t="s">
        <v>42</v>
      </c>
      <c r="N16" s="165"/>
      <c r="O16" s="165"/>
      <c r="P16" s="168" t="s">
        <v>43</v>
      </c>
      <c r="Q16" s="165"/>
      <c r="R16" s="165"/>
      <c r="S16" s="169">
        <v>3643.05</v>
      </c>
      <c r="T16" s="165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</row>
    <row r="17" spans="1:41" ht="15.75" customHeight="1">
      <c r="A17" s="39">
        <v>2</v>
      </c>
      <c r="B17" s="164">
        <v>45051</v>
      </c>
      <c r="C17" s="165"/>
      <c r="D17" s="38">
        <v>50501</v>
      </c>
      <c r="E17" s="166" t="s">
        <v>44</v>
      </c>
      <c r="F17" s="165"/>
      <c r="G17" s="165"/>
      <c r="H17" s="165"/>
      <c r="I17" s="165"/>
      <c r="J17" s="165"/>
      <c r="K17" s="165"/>
      <c r="L17" s="165"/>
      <c r="M17" s="170">
        <v>45049</v>
      </c>
      <c r="N17" s="165"/>
      <c r="O17" s="165"/>
      <c r="P17" s="168" t="s">
        <v>45</v>
      </c>
      <c r="Q17" s="165"/>
      <c r="R17" s="165"/>
      <c r="S17" s="169">
        <v>23.58</v>
      </c>
      <c r="T17" s="165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1:41" ht="15.75" customHeight="1">
      <c r="A18" s="40">
        <v>3</v>
      </c>
      <c r="B18" s="155">
        <v>45051</v>
      </c>
      <c r="C18" s="156"/>
      <c r="D18" s="41">
        <v>50502</v>
      </c>
      <c r="E18" s="157" t="s">
        <v>46</v>
      </c>
      <c r="F18" s="158"/>
      <c r="G18" s="158"/>
      <c r="H18" s="158"/>
      <c r="I18" s="158"/>
      <c r="J18" s="158"/>
      <c r="K18" s="158"/>
      <c r="L18" s="159"/>
      <c r="M18" s="160">
        <v>45049</v>
      </c>
      <c r="N18" s="158"/>
      <c r="O18" s="159"/>
      <c r="P18" s="161" t="s">
        <v>45</v>
      </c>
      <c r="Q18" s="158"/>
      <c r="R18" s="159"/>
      <c r="S18" s="162">
        <v>4490.5600000000004</v>
      </c>
      <c r="T18" s="163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1:41" ht="15.75" customHeight="1">
      <c r="A19" s="39">
        <v>4</v>
      </c>
      <c r="B19" s="138">
        <v>45051</v>
      </c>
      <c r="C19" s="139"/>
      <c r="D19" s="42">
        <v>50503</v>
      </c>
      <c r="E19" s="140" t="s">
        <v>47</v>
      </c>
      <c r="F19" s="141"/>
      <c r="G19" s="141"/>
      <c r="H19" s="141"/>
      <c r="I19" s="141"/>
      <c r="J19" s="141"/>
      <c r="K19" s="141"/>
      <c r="L19" s="142"/>
      <c r="M19" s="143" t="s">
        <v>42</v>
      </c>
      <c r="N19" s="141"/>
      <c r="O19" s="142"/>
      <c r="P19" s="144" t="s">
        <v>48</v>
      </c>
      <c r="Q19" s="141"/>
      <c r="R19" s="142"/>
      <c r="S19" s="145">
        <v>238.89</v>
      </c>
      <c r="T19" s="14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1:41" ht="15.75" customHeight="1" thickBot="1">
      <c r="A20" s="39">
        <v>5</v>
      </c>
      <c r="B20" s="138">
        <v>45054</v>
      </c>
      <c r="C20" s="139"/>
      <c r="D20" s="42">
        <v>52176</v>
      </c>
      <c r="E20" s="140" t="s">
        <v>49</v>
      </c>
      <c r="F20" s="141"/>
      <c r="G20" s="141"/>
      <c r="H20" s="141"/>
      <c r="I20" s="141"/>
      <c r="J20" s="141"/>
      <c r="K20" s="141"/>
      <c r="L20" s="142"/>
      <c r="M20" s="143" t="s">
        <v>42</v>
      </c>
      <c r="N20" s="141"/>
      <c r="O20" s="142"/>
      <c r="P20" s="144" t="s">
        <v>43</v>
      </c>
      <c r="Q20" s="141"/>
      <c r="R20" s="142"/>
      <c r="S20" s="145">
        <v>1430.53</v>
      </c>
      <c r="T20" s="14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</row>
    <row r="21" spans="1:41" ht="15.75" customHeight="1">
      <c r="A21" s="40">
        <v>6</v>
      </c>
      <c r="B21" s="147">
        <v>45054</v>
      </c>
      <c r="C21" s="148"/>
      <c r="D21" s="43">
        <v>6302</v>
      </c>
      <c r="E21" s="149" t="s">
        <v>50</v>
      </c>
      <c r="F21" s="150"/>
      <c r="G21" s="150"/>
      <c r="H21" s="150"/>
      <c r="I21" s="150"/>
      <c r="J21" s="150"/>
      <c r="K21" s="150"/>
      <c r="L21" s="150"/>
      <c r="M21" s="151" t="s">
        <v>42</v>
      </c>
      <c r="N21" s="150"/>
      <c r="O21" s="150"/>
      <c r="P21" s="152" t="s">
        <v>43</v>
      </c>
      <c r="Q21" s="150"/>
      <c r="R21" s="150"/>
      <c r="S21" s="153">
        <v>1399.64</v>
      </c>
      <c r="T21" s="154"/>
      <c r="U21" s="44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</row>
    <row r="22" spans="1:41" ht="16.5" customHeight="1">
      <c r="A22" s="39">
        <v>7</v>
      </c>
      <c r="B22" s="121">
        <v>45054</v>
      </c>
      <c r="C22" s="122"/>
      <c r="D22" s="45">
        <v>6302</v>
      </c>
      <c r="E22" s="123" t="s">
        <v>51</v>
      </c>
      <c r="F22" s="124"/>
      <c r="G22" s="124"/>
      <c r="H22" s="124"/>
      <c r="I22" s="124"/>
      <c r="J22" s="124"/>
      <c r="K22" s="124"/>
      <c r="L22" s="124"/>
      <c r="M22" s="125" t="s">
        <v>42</v>
      </c>
      <c r="N22" s="124"/>
      <c r="O22" s="124"/>
      <c r="P22" s="126" t="s">
        <v>43</v>
      </c>
      <c r="Q22" s="124"/>
      <c r="R22" s="124"/>
      <c r="S22" s="127">
        <v>1779.68</v>
      </c>
      <c r="T22" s="128"/>
      <c r="U22" s="46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</row>
    <row r="23" spans="1:41" ht="16.5" customHeight="1">
      <c r="A23" s="39">
        <v>8</v>
      </c>
      <c r="B23" s="121">
        <v>45054</v>
      </c>
      <c r="C23" s="122"/>
      <c r="D23" s="45">
        <v>6302</v>
      </c>
      <c r="E23" s="123" t="s">
        <v>52</v>
      </c>
      <c r="F23" s="124"/>
      <c r="G23" s="124"/>
      <c r="H23" s="124"/>
      <c r="I23" s="124"/>
      <c r="J23" s="124"/>
      <c r="K23" s="124"/>
      <c r="L23" s="124"/>
      <c r="M23" s="125" t="s">
        <v>42</v>
      </c>
      <c r="N23" s="124"/>
      <c r="O23" s="124"/>
      <c r="P23" s="126" t="s">
        <v>43</v>
      </c>
      <c r="Q23" s="124"/>
      <c r="R23" s="124"/>
      <c r="S23" s="127">
        <v>5569.6</v>
      </c>
      <c r="T23" s="128"/>
      <c r="U23" s="46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</row>
    <row r="24" spans="1:41" ht="16.5" customHeight="1">
      <c r="A24" s="40">
        <v>9</v>
      </c>
      <c r="B24" s="121">
        <v>45054</v>
      </c>
      <c r="C24" s="122"/>
      <c r="D24" s="45">
        <v>6302</v>
      </c>
      <c r="E24" s="123" t="s">
        <v>53</v>
      </c>
      <c r="F24" s="124"/>
      <c r="G24" s="124"/>
      <c r="H24" s="124"/>
      <c r="I24" s="124"/>
      <c r="J24" s="124"/>
      <c r="K24" s="124"/>
      <c r="L24" s="124"/>
      <c r="M24" s="125" t="s">
        <v>42</v>
      </c>
      <c r="N24" s="124"/>
      <c r="O24" s="124"/>
      <c r="P24" s="126" t="s">
        <v>43</v>
      </c>
      <c r="Q24" s="124"/>
      <c r="R24" s="124"/>
      <c r="S24" s="127">
        <v>454.8</v>
      </c>
      <c r="T24" s="128"/>
      <c r="U24" s="48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</row>
    <row r="25" spans="1:41" ht="16.5" customHeight="1">
      <c r="A25" s="39">
        <v>10</v>
      </c>
      <c r="B25" s="121">
        <v>45054</v>
      </c>
      <c r="C25" s="122"/>
      <c r="D25" s="45">
        <v>6302</v>
      </c>
      <c r="E25" s="123" t="s">
        <v>54</v>
      </c>
      <c r="F25" s="124"/>
      <c r="G25" s="124"/>
      <c r="H25" s="124"/>
      <c r="I25" s="124"/>
      <c r="J25" s="124"/>
      <c r="K25" s="124"/>
      <c r="L25" s="124"/>
      <c r="M25" s="125" t="s">
        <v>42</v>
      </c>
      <c r="N25" s="124"/>
      <c r="O25" s="124"/>
      <c r="P25" s="126" t="s">
        <v>43</v>
      </c>
      <c r="Q25" s="124"/>
      <c r="R25" s="124"/>
      <c r="S25" s="127">
        <v>1443.58</v>
      </c>
      <c r="T25" s="128"/>
      <c r="U25" s="48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</row>
    <row r="26" spans="1:41" ht="16.5" customHeight="1">
      <c r="A26" s="39">
        <v>11</v>
      </c>
      <c r="B26" s="121">
        <v>45054</v>
      </c>
      <c r="C26" s="122"/>
      <c r="D26" s="45">
        <v>6302</v>
      </c>
      <c r="E26" s="123" t="s">
        <v>55</v>
      </c>
      <c r="F26" s="124"/>
      <c r="G26" s="124"/>
      <c r="H26" s="124"/>
      <c r="I26" s="124"/>
      <c r="J26" s="124"/>
      <c r="K26" s="124"/>
      <c r="L26" s="124"/>
      <c r="M26" s="125" t="s">
        <v>42</v>
      </c>
      <c r="N26" s="124"/>
      <c r="O26" s="124"/>
      <c r="P26" s="126" t="s">
        <v>43</v>
      </c>
      <c r="Q26" s="124"/>
      <c r="R26" s="124"/>
      <c r="S26" s="127">
        <v>1471.96</v>
      </c>
      <c r="T26" s="128"/>
      <c r="U26" s="46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</row>
    <row r="27" spans="1:41" ht="16.5" customHeight="1">
      <c r="A27" s="40">
        <v>12</v>
      </c>
      <c r="B27" s="121">
        <v>45054</v>
      </c>
      <c r="C27" s="122"/>
      <c r="D27" s="45">
        <v>6302</v>
      </c>
      <c r="E27" s="123" t="s">
        <v>56</v>
      </c>
      <c r="F27" s="124"/>
      <c r="G27" s="124"/>
      <c r="H27" s="124"/>
      <c r="I27" s="124"/>
      <c r="J27" s="124"/>
      <c r="K27" s="124"/>
      <c r="L27" s="124"/>
      <c r="M27" s="125" t="s">
        <v>42</v>
      </c>
      <c r="N27" s="124"/>
      <c r="O27" s="124"/>
      <c r="P27" s="126" t="s">
        <v>43</v>
      </c>
      <c r="Q27" s="124"/>
      <c r="R27" s="124"/>
      <c r="S27" s="127">
        <v>1523.95</v>
      </c>
      <c r="T27" s="128"/>
      <c r="U27" s="46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</row>
    <row r="28" spans="1:41" ht="16.5" customHeight="1">
      <c r="A28" s="39">
        <v>13</v>
      </c>
      <c r="B28" s="121">
        <v>45054</v>
      </c>
      <c r="C28" s="122"/>
      <c r="D28" s="45">
        <v>6302</v>
      </c>
      <c r="E28" s="123" t="s">
        <v>57</v>
      </c>
      <c r="F28" s="124"/>
      <c r="G28" s="124"/>
      <c r="H28" s="124"/>
      <c r="I28" s="124"/>
      <c r="J28" s="124"/>
      <c r="K28" s="124"/>
      <c r="L28" s="124"/>
      <c r="M28" s="125" t="s">
        <v>42</v>
      </c>
      <c r="N28" s="124"/>
      <c r="O28" s="124"/>
      <c r="P28" s="126" t="s">
        <v>43</v>
      </c>
      <c r="Q28" s="124"/>
      <c r="R28" s="124"/>
      <c r="S28" s="127">
        <v>1914.53</v>
      </c>
      <c r="T28" s="128"/>
      <c r="U28" s="46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</row>
    <row r="29" spans="1:41" ht="15.75" customHeight="1">
      <c r="A29" s="39">
        <v>14</v>
      </c>
      <c r="B29" s="121">
        <v>45054</v>
      </c>
      <c r="C29" s="122"/>
      <c r="D29" s="45">
        <v>6302</v>
      </c>
      <c r="E29" s="137" t="s">
        <v>58</v>
      </c>
      <c r="F29" s="124"/>
      <c r="G29" s="124"/>
      <c r="H29" s="124"/>
      <c r="I29" s="124"/>
      <c r="J29" s="124"/>
      <c r="K29" s="124"/>
      <c r="L29" s="124"/>
      <c r="M29" s="125" t="s">
        <v>42</v>
      </c>
      <c r="N29" s="124"/>
      <c r="O29" s="124"/>
      <c r="P29" s="126" t="s">
        <v>43</v>
      </c>
      <c r="Q29" s="124"/>
      <c r="R29" s="124"/>
      <c r="S29" s="127">
        <v>1490.35</v>
      </c>
      <c r="T29" s="128"/>
      <c r="U29" s="49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1:41" ht="15.75" customHeight="1">
      <c r="A30" s="40">
        <v>15</v>
      </c>
      <c r="B30" s="121">
        <v>45054</v>
      </c>
      <c r="C30" s="122"/>
      <c r="D30" s="45">
        <v>6302</v>
      </c>
      <c r="E30" s="137" t="s">
        <v>59</v>
      </c>
      <c r="F30" s="124"/>
      <c r="G30" s="124"/>
      <c r="H30" s="124"/>
      <c r="I30" s="124"/>
      <c r="J30" s="124"/>
      <c r="K30" s="124"/>
      <c r="L30" s="124"/>
      <c r="M30" s="125" t="s">
        <v>42</v>
      </c>
      <c r="N30" s="124"/>
      <c r="O30" s="124"/>
      <c r="P30" s="126" t="s">
        <v>43</v>
      </c>
      <c r="Q30" s="124"/>
      <c r="R30" s="124"/>
      <c r="S30" s="127">
        <v>5030.8599999999997</v>
      </c>
      <c r="T30" s="128"/>
      <c r="U30" s="49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</row>
    <row r="31" spans="1:41" ht="15.75" customHeight="1">
      <c r="A31" s="39">
        <v>16</v>
      </c>
      <c r="B31" s="121">
        <v>45054</v>
      </c>
      <c r="C31" s="122"/>
      <c r="D31" s="45">
        <v>6302</v>
      </c>
      <c r="E31" s="123" t="s">
        <v>60</v>
      </c>
      <c r="F31" s="124"/>
      <c r="G31" s="124"/>
      <c r="H31" s="124"/>
      <c r="I31" s="124"/>
      <c r="J31" s="124"/>
      <c r="K31" s="124"/>
      <c r="L31" s="124"/>
      <c r="M31" s="125" t="s">
        <v>42</v>
      </c>
      <c r="N31" s="124"/>
      <c r="O31" s="124"/>
      <c r="P31" s="126" t="s">
        <v>43</v>
      </c>
      <c r="Q31" s="124"/>
      <c r="R31" s="124"/>
      <c r="S31" s="127">
        <v>4085.34</v>
      </c>
      <c r="T31" s="128"/>
      <c r="U31" s="49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</row>
    <row r="32" spans="1:41" ht="15.75" customHeight="1">
      <c r="A32" s="39">
        <v>17</v>
      </c>
      <c r="B32" s="121">
        <v>45054</v>
      </c>
      <c r="C32" s="122"/>
      <c r="D32" s="45">
        <v>6302</v>
      </c>
      <c r="E32" s="123" t="s">
        <v>61</v>
      </c>
      <c r="F32" s="124"/>
      <c r="G32" s="124"/>
      <c r="H32" s="124"/>
      <c r="I32" s="124"/>
      <c r="J32" s="124"/>
      <c r="K32" s="124"/>
      <c r="L32" s="124"/>
      <c r="M32" s="125" t="s">
        <v>42</v>
      </c>
      <c r="N32" s="124"/>
      <c r="O32" s="124"/>
      <c r="P32" s="126" t="s">
        <v>43</v>
      </c>
      <c r="Q32" s="124"/>
      <c r="R32" s="124"/>
      <c r="S32" s="127">
        <v>2253.86</v>
      </c>
      <c r="T32" s="128"/>
      <c r="U32" s="49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</row>
    <row r="33" spans="1:41" ht="15.75" customHeight="1">
      <c r="A33" s="40">
        <v>18</v>
      </c>
      <c r="B33" s="121">
        <v>45054</v>
      </c>
      <c r="C33" s="122"/>
      <c r="D33" s="45">
        <v>6302</v>
      </c>
      <c r="E33" s="123" t="s">
        <v>62</v>
      </c>
      <c r="F33" s="124"/>
      <c r="G33" s="124"/>
      <c r="H33" s="124"/>
      <c r="I33" s="124"/>
      <c r="J33" s="124"/>
      <c r="K33" s="124"/>
      <c r="L33" s="124"/>
      <c r="M33" s="125" t="s">
        <v>42</v>
      </c>
      <c r="N33" s="124"/>
      <c r="O33" s="124"/>
      <c r="P33" s="126" t="s">
        <v>43</v>
      </c>
      <c r="Q33" s="124"/>
      <c r="R33" s="124"/>
      <c r="S33" s="127">
        <v>2253.86</v>
      </c>
      <c r="T33" s="128"/>
      <c r="U33" s="49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</row>
    <row r="34" spans="1:41" ht="15.75" customHeight="1">
      <c r="A34" s="39">
        <v>19</v>
      </c>
      <c r="B34" s="121">
        <v>45054</v>
      </c>
      <c r="C34" s="122"/>
      <c r="D34" s="45">
        <v>6302</v>
      </c>
      <c r="E34" s="123" t="s">
        <v>63</v>
      </c>
      <c r="F34" s="124"/>
      <c r="G34" s="124"/>
      <c r="H34" s="124"/>
      <c r="I34" s="124"/>
      <c r="J34" s="124"/>
      <c r="K34" s="124"/>
      <c r="L34" s="124"/>
      <c r="M34" s="125" t="s">
        <v>42</v>
      </c>
      <c r="N34" s="124"/>
      <c r="O34" s="124"/>
      <c r="P34" s="126" t="s">
        <v>43</v>
      </c>
      <c r="Q34" s="124"/>
      <c r="R34" s="124"/>
      <c r="S34" s="127">
        <v>3815</v>
      </c>
      <c r="T34" s="128"/>
      <c r="U34" s="49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</row>
    <row r="35" spans="1:41" ht="15.75" customHeight="1">
      <c r="A35" s="39">
        <v>20</v>
      </c>
      <c r="B35" s="121">
        <v>45054</v>
      </c>
      <c r="C35" s="122"/>
      <c r="D35" s="45">
        <v>6302</v>
      </c>
      <c r="E35" s="123" t="s">
        <v>64</v>
      </c>
      <c r="F35" s="124"/>
      <c r="G35" s="124"/>
      <c r="H35" s="124"/>
      <c r="I35" s="124"/>
      <c r="J35" s="124"/>
      <c r="K35" s="124"/>
      <c r="L35" s="124"/>
      <c r="M35" s="125" t="s">
        <v>42</v>
      </c>
      <c r="N35" s="124"/>
      <c r="O35" s="124"/>
      <c r="P35" s="126" t="s">
        <v>43</v>
      </c>
      <c r="Q35" s="124"/>
      <c r="R35" s="124"/>
      <c r="S35" s="127">
        <v>3040.45</v>
      </c>
      <c r="T35" s="128"/>
      <c r="U35" s="49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</row>
    <row r="36" spans="1:41" ht="15.75" customHeight="1">
      <c r="A36" s="40">
        <v>21</v>
      </c>
      <c r="B36" s="121">
        <v>45054</v>
      </c>
      <c r="C36" s="122"/>
      <c r="D36" s="45">
        <v>6302</v>
      </c>
      <c r="E36" s="123" t="s">
        <v>65</v>
      </c>
      <c r="F36" s="124"/>
      <c r="G36" s="124"/>
      <c r="H36" s="124"/>
      <c r="I36" s="124"/>
      <c r="J36" s="124"/>
      <c r="K36" s="124"/>
      <c r="L36" s="124"/>
      <c r="M36" s="125" t="s">
        <v>42</v>
      </c>
      <c r="N36" s="124"/>
      <c r="O36" s="124"/>
      <c r="P36" s="126" t="s">
        <v>43</v>
      </c>
      <c r="Q36" s="124"/>
      <c r="R36" s="124"/>
      <c r="S36" s="127">
        <v>2352.6</v>
      </c>
      <c r="T36" s="128"/>
      <c r="U36" s="49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</row>
    <row r="37" spans="1:41" ht="15.75" customHeight="1">
      <c r="A37" s="39">
        <v>22</v>
      </c>
      <c r="B37" s="121">
        <v>45054</v>
      </c>
      <c r="C37" s="122"/>
      <c r="D37" s="45">
        <v>6302</v>
      </c>
      <c r="E37" s="123" t="s">
        <v>66</v>
      </c>
      <c r="F37" s="124"/>
      <c r="G37" s="124"/>
      <c r="H37" s="124"/>
      <c r="I37" s="124"/>
      <c r="J37" s="124"/>
      <c r="K37" s="124"/>
      <c r="L37" s="124"/>
      <c r="M37" s="125" t="s">
        <v>42</v>
      </c>
      <c r="N37" s="124"/>
      <c r="O37" s="124"/>
      <c r="P37" s="126" t="s">
        <v>43</v>
      </c>
      <c r="Q37" s="124"/>
      <c r="R37" s="124"/>
      <c r="S37" s="127">
        <v>2004.15</v>
      </c>
      <c r="T37" s="128"/>
      <c r="U37" s="49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</row>
    <row r="38" spans="1:41" ht="15.75" customHeight="1" thickBot="1">
      <c r="A38" s="39">
        <v>23</v>
      </c>
      <c r="B38" s="121">
        <v>45054</v>
      </c>
      <c r="C38" s="122"/>
      <c r="D38" s="45">
        <v>6302</v>
      </c>
      <c r="E38" s="123" t="s">
        <v>67</v>
      </c>
      <c r="F38" s="124"/>
      <c r="G38" s="124"/>
      <c r="H38" s="124"/>
      <c r="I38" s="124"/>
      <c r="J38" s="124"/>
      <c r="K38" s="124"/>
      <c r="L38" s="124"/>
      <c r="M38" s="125" t="s">
        <v>42</v>
      </c>
      <c r="N38" s="124"/>
      <c r="O38" s="124"/>
      <c r="P38" s="126" t="s">
        <v>43</v>
      </c>
      <c r="Q38" s="124"/>
      <c r="R38" s="124"/>
      <c r="S38" s="127">
        <v>2045.27</v>
      </c>
      <c r="T38" s="128"/>
      <c r="U38" s="49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</row>
    <row r="39" spans="1:41" ht="15.75" customHeight="1" thickBot="1">
      <c r="A39" s="40">
        <v>24</v>
      </c>
      <c r="B39" s="129">
        <v>45054</v>
      </c>
      <c r="C39" s="130"/>
      <c r="D39" s="51">
        <v>6302</v>
      </c>
      <c r="E39" s="131" t="s">
        <v>68</v>
      </c>
      <c r="F39" s="132"/>
      <c r="G39" s="132"/>
      <c r="H39" s="132"/>
      <c r="I39" s="132"/>
      <c r="J39" s="132"/>
      <c r="K39" s="132"/>
      <c r="L39" s="132"/>
      <c r="M39" s="133" t="s">
        <v>42</v>
      </c>
      <c r="N39" s="132"/>
      <c r="O39" s="132"/>
      <c r="P39" s="134" t="s">
        <v>43</v>
      </c>
      <c r="Q39" s="132"/>
      <c r="R39" s="132"/>
      <c r="S39" s="135">
        <v>1037.96</v>
      </c>
      <c r="T39" s="136"/>
      <c r="U39" s="52">
        <f>SUM(S21:T39)</f>
        <v>44967.439999999995</v>
      </c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</row>
    <row r="40" spans="1:41" ht="15.75" customHeight="1">
      <c r="A40" s="39">
        <v>25</v>
      </c>
      <c r="B40" s="110">
        <v>45054</v>
      </c>
      <c r="C40" s="111"/>
      <c r="D40" s="53">
        <v>50801</v>
      </c>
      <c r="E40" s="112" t="s">
        <v>69</v>
      </c>
      <c r="F40" s="113"/>
      <c r="G40" s="113"/>
      <c r="H40" s="113"/>
      <c r="I40" s="113"/>
      <c r="J40" s="113"/>
      <c r="K40" s="113"/>
      <c r="L40" s="114"/>
      <c r="M40" s="115" t="s">
        <v>42</v>
      </c>
      <c r="N40" s="113"/>
      <c r="O40" s="114"/>
      <c r="P40" s="116" t="s">
        <v>48</v>
      </c>
      <c r="Q40" s="113"/>
      <c r="R40" s="114"/>
      <c r="S40" s="117">
        <v>180.37</v>
      </c>
      <c r="T40" s="118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</row>
    <row r="41" spans="1:41" ht="15.75" customHeight="1">
      <c r="A41" s="39">
        <v>26</v>
      </c>
      <c r="B41" s="119">
        <v>45056</v>
      </c>
      <c r="C41" s="120"/>
      <c r="D41" s="54">
        <v>51001</v>
      </c>
      <c r="E41" s="90" t="s">
        <v>70</v>
      </c>
      <c r="F41" s="107"/>
      <c r="G41" s="107"/>
      <c r="H41" s="107"/>
      <c r="I41" s="107"/>
      <c r="J41" s="107"/>
      <c r="K41" s="107"/>
      <c r="L41" s="108"/>
      <c r="M41" s="92" t="s">
        <v>42</v>
      </c>
      <c r="N41" s="107"/>
      <c r="O41" s="108"/>
      <c r="P41" s="93" t="s">
        <v>48</v>
      </c>
      <c r="Q41" s="107"/>
      <c r="R41" s="108"/>
      <c r="S41" s="94">
        <v>431.6</v>
      </c>
      <c r="T41" s="109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</row>
    <row r="42" spans="1:41" ht="15.75" customHeight="1">
      <c r="A42" s="40">
        <v>27</v>
      </c>
      <c r="B42" s="105">
        <v>45058</v>
      </c>
      <c r="C42" s="106"/>
      <c r="D42" s="54">
        <v>51201</v>
      </c>
      <c r="E42" s="90" t="s">
        <v>71</v>
      </c>
      <c r="F42" s="107"/>
      <c r="G42" s="107"/>
      <c r="H42" s="107"/>
      <c r="I42" s="107"/>
      <c r="J42" s="107"/>
      <c r="K42" s="107"/>
      <c r="L42" s="108"/>
      <c r="M42" s="92">
        <v>45039</v>
      </c>
      <c r="N42" s="107"/>
      <c r="O42" s="108"/>
      <c r="P42" s="93" t="s">
        <v>72</v>
      </c>
      <c r="Q42" s="107"/>
      <c r="R42" s="108"/>
      <c r="S42" s="94">
        <v>516.97</v>
      </c>
      <c r="T42" s="109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</row>
    <row r="43" spans="1:41" ht="15.75" customHeight="1">
      <c r="A43" s="39">
        <v>28</v>
      </c>
      <c r="B43" s="88">
        <v>45061</v>
      </c>
      <c r="C43" s="89"/>
      <c r="D43" s="54">
        <v>52176</v>
      </c>
      <c r="E43" s="90" t="s">
        <v>73</v>
      </c>
      <c r="F43" s="91"/>
      <c r="G43" s="91"/>
      <c r="H43" s="91"/>
      <c r="I43" s="91"/>
      <c r="J43" s="91"/>
      <c r="K43" s="91"/>
      <c r="L43" s="89"/>
      <c r="M43" s="92" t="s">
        <v>42</v>
      </c>
      <c r="N43" s="91"/>
      <c r="O43" s="89"/>
      <c r="P43" s="93" t="s">
        <v>43</v>
      </c>
      <c r="Q43" s="91"/>
      <c r="R43" s="89"/>
      <c r="S43" s="94">
        <v>300</v>
      </c>
      <c r="T43" s="95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</row>
    <row r="44" spans="1:41" ht="15.75" customHeight="1">
      <c r="A44" s="39">
        <v>29</v>
      </c>
      <c r="B44" s="88">
        <v>45061</v>
      </c>
      <c r="C44" s="89"/>
      <c r="D44" s="54">
        <v>51501</v>
      </c>
      <c r="E44" s="90" t="s">
        <v>74</v>
      </c>
      <c r="F44" s="91"/>
      <c r="G44" s="91"/>
      <c r="H44" s="91"/>
      <c r="I44" s="91"/>
      <c r="J44" s="91"/>
      <c r="K44" s="91"/>
      <c r="L44" s="89"/>
      <c r="M44" s="92">
        <v>45054</v>
      </c>
      <c r="N44" s="91"/>
      <c r="O44" s="89"/>
      <c r="P44" s="93" t="s">
        <v>72</v>
      </c>
      <c r="Q44" s="91"/>
      <c r="R44" s="89"/>
      <c r="S44" s="94">
        <v>429</v>
      </c>
      <c r="T44" s="95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</row>
    <row r="45" spans="1:41" ht="15.75" customHeight="1">
      <c r="A45" s="40">
        <v>30</v>
      </c>
      <c r="B45" s="88">
        <v>45061</v>
      </c>
      <c r="C45" s="89"/>
      <c r="D45" s="54">
        <v>51502</v>
      </c>
      <c r="E45" s="104" t="s">
        <v>75</v>
      </c>
      <c r="F45" s="91"/>
      <c r="G45" s="91"/>
      <c r="H45" s="91"/>
      <c r="I45" s="91"/>
      <c r="J45" s="91"/>
      <c r="K45" s="91"/>
      <c r="L45" s="89"/>
      <c r="M45" s="92">
        <v>45047</v>
      </c>
      <c r="N45" s="91"/>
      <c r="O45" s="89"/>
      <c r="P45" s="93" t="s">
        <v>72</v>
      </c>
      <c r="Q45" s="91"/>
      <c r="R45" s="89"/>
      <c r="S45" s="94">
        <v>186.48</v>
      </c>
      <c r="T45" s="95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</row>
    <row r="46" spans="1:41" ht="15.75" customHeight="1">
      <c r="A46" s="39">
        <v>31</v>
      </c>
      <c r="B46" s="88">
        <v>45065</v>
      </c>
      <c r="C46" s="89"/>
      <c r="D46" s="54">
        <v>7509</v>
      </c>
      <c r="E46" s="90" t="s">
        <v>76</v>
      </c>
      <c r="F46" s="91"/>
      <c r="G46" s="91"/>
      <c r="H46" s="91"/>
      <c r="I46" s="91"/>
      <c r="J46" s="91"/>
      <c r="K46" s="91"/>
      <c r="L46" s="89"/>
      <c r="M46" s="92" t="s">
        <v>42</v>
      </c>
      <c r="N46" s="91"/>
      <c r="O46" s="89"/>
      <c r="P46" s="93" t="s">
        <v>43</v>
      </c>
      <c r="Q46" s="91"/>
      <c r="R46" s="89"/>
      <c r="S46" s="94">
        <v>2151.89</v>
      </c>
      <c r="T46" s="95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</row>
    <row r="47" spans="1:41" ht="15.75" customHeight="1">
      <c r="A47" s="39">
        <v>32</v>
      </c>
      <c r="B47" s="88">
        <v>45065</v>
      </c>
      <c r="C47" s="89"/>
      <c r="D47" s="54">
        <v>51901</v>
      </c>
      <c r="E47" s="90" t="s">
        <v>77</v>
      </c>
      <c r="F47" s="91"/>
      <c r="G47" s="91"/>
      <c r="H47" s="91"/>
      <c r="I47" s="91"/>
      <c r="J47" s="91"/>
      <c r="K47" s="91"/>
      <c r="L47" s="89"/>
      <c r="M47" s="92" t="s">
        <v>42</v>
      </c>
      <c r="N47" s="91"/>
      <c r="O47" s="89"/>
      <c r="P47" s="93" t="s">
        <v>45</v>
      </c>
      <c r="Q47" s="91" t="s">
        <v>78</v>
      </c>
      <c r="R47" s="89"/>
      <c r="S47" s="94">
        <v>2385</v>
      </c>
      <c r="T47" s="95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</row>
    <row r="48" spans="1:41" ht="15.75" customHeight="1">
      <c r="A48" s="40">
        <v>33</v>
      </c>
      <c r="B48" s="88">
        <v>45065</v>
      </c>
      <c r="C48" s="89"/>
      <c r="D48" s="54">
        <v>51902</v>
      </c>
      <c r="E48" s="90" t="s">
        <v>79</v>
      </c>
      <c r="F48" s="91"/>
      <c r="G48" s="91"/>
      <c r="H48" s="91"/>
      <c r="I48" s="91"/>
      <c r="J48" s="91"/>
      <c r="K48" s="91"/>
      <c r="L48" s="89"/>
      <c r="M48" s="92" t="s">
        <v>42</v>
      </c>
      <c r="N48" s="91"/>
      <c r="O48" s="89"/>
      <c r="P48" s="93" t="s">
        <v>45</v>
      </c>
      <c r="Q48" s="91"/>
      <c r="R48" s="89"/>
      <c r="S48" s="94">
        <v>17.850000000000001</v>
      </c>
      <c r="T48" s="95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</row>
    <row r="49" spans="1:41" ht="15.75" customHeight="1">
      <c r="A49" s="39">
        <v>34</v>
      </c>
      <c r="B49" s="88">
        <v>45065</v>
      </c>
      <c r="C49" s="89"/>
      <c r="D49" s="54">
        <v>51903</v>
      </c>
      <c r="E49" s="90" t="s">
        <v>80</v>
      </c>
      <c r="F49" s="91"/>
      <c r="G49" s="91"/>
      <c r="H49" s="91"/>
      <c r="I49" s="91"/>
      <c r="J49" s="91"/>
      <c r="K49" s="91"/>
      <c r="L49" s="89"/>
      <c r="M49" s="92">
        <v>45061</v>
      </c>
      <c r="N49" s="91"/>
      <c r="O49" s="89"/>
      <c r="P49" s="93" t="s">
        <v>45</v>
      </c>
      <c r="Q49" s="91"/>
      <c r="R49" s="89"/>
      <c r="S49" s="94">
        <v>2535.79</v>
      </c>
      <c r="T49" s="95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</row>
    <row r="50" spans="1:41" ht="15.75" customHeight="1">
      <c r="A50" s="39">
        <v>35</v>
      </c>
      <c r="B50" s="88">
        <v>45069</v>
      </c>
      <c r="C50" s="96"/>
      <c r="D50" s="54">
        <v>52301</v>
      </c>
      <c r="E50" s="90" t="s">
        <v>81</v>
      </c>
      <c r="F50" s="97"/>
      <c r="G50" s="97"/>
      <c r="H50" s="97"/>
      <c r="I50" s="97"/>
      <c r="J50" s="97"/>
      <c r="K50" s="97"/>
      <c r="L50" s="98"/>
      <c r="M50" s="92">
        <v>45063</v>
      </c>
      <c r="N50" s="99"/>
      <c r="O50" s="100"/>
      <c r="P50" s="93" t="s">
        <v>48</v>
      </c>
      <c r="Q50" s="101"/>
      <c r="R50" s="102"/>
      <c r="S50" s="94">
        <v>1314</v>
      </c>
      <c r="T50" s="103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</row>
    <row r="51" spans="1:41" ht="15.75" customHeight="1">
      <c r="A51" s="40">
        <v>36</v>
      </c>
      <c r="B51" s="88">
        <v>45069</v>
      </c>
      <c r="C51" s="89"/>
      <c r="D51" s="54">
        <v>52302</v>
      </c>
      <c r="E51" s="90" t="s">
        <v>82</v>
      </c>
      <c r="F51" s="91"/>
      <c r="G51" s="91"/>
      <c r="H51" s="91"/>
      <c r="I51" s="91"/>
      <c r="J51" s="91"/>
      <c r="K51" s="91"/>
      <c r="L51" s="89"/>
      <c r="M51" s="92">
        <v>45070</v>
      </c>
      <c r="N51" s="91"/>
      <c r="O51" s="89"/>
      <c r="P51" s="93" t="s">
        <v>83</v>
      </c>
      <c r="Q51" s="91"/>
      <c r="R51" s="89"/>
      <c r="S51" s="94">
        <v>7391.85</v>
      </c>
      <c r="T51" s="95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</row>
    <row r="52" spans="1:41" ht="15.75" customHeight="1">
      <c r="A52" s="39">
        <v>37</v>
      </c>
      <c r="B52" s="88">
        <v>45069</v>
      </c>
      <c r="C52" s="89"/>
      <c r="D52" s="54">
        <v>52303</v>
      </c>
      <c r="E52" s="90" t="s">
        <v>84</v>
      </c>
      <c r="F52" s="91"/>
      <c r="G52" s="91"/>
      <c r="H52" s="91"/>
      <c r="I52" s="91"/>
      <c r="J52" s="91"/>
      <c r="K52" s="91"/>
      <c r="L52" s="89"/>
      <c r="M52" s="92">
        <v>45070</v>
      </c>
      <c r="N52" s="91"/>
      <c r="O52" s="89"/>
      <c r="P52" s="93" t="s">
        <v>83</v>
      </c>
      <c r="Q52" s="91"/>
      <c r="R52" s="89"/>
      <c r="S52" s="94">
        <v>990.78</v>
      </c>
      <c r="T52" s="95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</row>
    <row r="53" spans="1:41" ht="15.75" customHeight="1">
      <c r="A53" s="39">
        <v>38</v>
      </c>
      <c r="B53" s="88">
        <v>45075</v>
      </c>
      <c r="C53" s="89"/>
      <c r="D53" s="54">
        <v>4440</v>
      </c>
      <c r="E53" s="90" t="s">
        <v>85</v>
      </c>
      <c r="F53" s="91"/>
      <c r="G53" s="91"/>
      <c r="H53" s="91"/>
      <c r="I53" s="91"/>
      <c r="J53" s="91"/>
      <c r="K53" s="91"/>
      <c r="L53" s="89"/>
      <c r="M53" s="92" t="s">
        <v>42</v>
      </c>
      <c r="N53" s="91"/>
      <c r="O53" s="89"/>
      <c r="P53" s="93" t="s">
        <v>43</v>
      </c>
      <c r="Q53" s="91"/>
      <c r="R53" s="89"/>
      <c r="S53" s="94">
        <v>1273.9100000000001</v>
      </c>
      <c r="T53" s="95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</row>
    <row r="54" spans="1:41" ht="15.75" customHeight="1">
      <c r="A54" s="40">
        <v>39</v>
      </c>
      <c r="B54" s="88">
        <v>45075</v>
      </c>
      <c r="C54" s="89"/>
      <c r="D54" s="54">
        <v>52901</v>
      </c>
      <c r="E54" s="90" t="s">
        <v>86</v>
      </c>
      <c r="F54" s="91"/>
      <c r="G54" s="91"/>
      <c r="H54" s="91"/>
      <c r="I54" s="91"/>
      <c r="J54" s="91"/>
      <c r="K54" s="91"/>
      <c r="L54" s="89"/>
      <c r="M54" s="92">
        <v>45075</v>
      </c>
      <c r="N54" s="91"/>
      <c r="O54" s="89"/>
      <c r="P54" s="93" t="s">
        <v>87</v>
      </c>
      <c r="Q54" s="91"/>
      <c r="R54" s="89"/>
      <c r="S54" s="94">
        <v>1850</v>
      </c>
      <c r="T54" s="95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</row>
    <row r="55" spans="1:41" ht="15.75" customHeight="1" thickBot="1">
      <c r="A55" s="55">
        <v>40</v>
      </c>
      <c r="B55" s="88">
        <v>45077</v>
      </c>
      <c r="C55" s="89"/>
      <c r="D55" s="54">
        <v>53101</v>
      </c>
      <c r="E55" s="90" t="s">
        <v>88</v>
      </c>
      <c r="F55" s="91"/>
      <c r="G55" s="91"/>
      <c r="H55" s="91"/>
      <c r="I55" s="91"/>
      <c r="J55" s="91"/>
      <c r="K55" s="91"/>
      <c r="L55" s="89"/>
      <c r="M55" s="92">
        <v>45075</v>
      </c>
      <c r="N55" s="91"/>
      <c r="O55" s="89"/>
      <c r="P55" s="93" t="s">
        <v>89</v>
      </c>
      <c r="Q55" s="91"/>
      <c r="R55" s="89"/>
      <c r="S55" s="94">
        <v>1200</v>
      </c>
      <c r="T55" s="95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</row>
    <row r="56" spans="1:41" ht="15.75" customHeight="1" thickTop="1" thickBot="1">
      <c r="A56" s="78" t="s">
        <v>90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80"/>
      <c r="S56" s="81">
        <f>SUM(S16:T55)</f>
        <v>77949.539999999994</v>
      </c>
      <c r="T56" s="8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</row>
    <row r="57" spans="1:41" ht="15.75" customHeight="1" thickTop="1" thickBot="1">
      <c r="A57" s="82" t="s">
        <v>91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4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</row>
    <row r="58" spans="1:41" ht="15.75" customHeight="1">
      <c r="A58" s="85" t="s">
        <v>92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5.75" customHeight="1">
      <c r="A59" s="56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5.75" customHeight="1">
      <c r="A60" s="56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s="60" customFormat="1" ht="15.75" customHeight="1">
      <c r="A61" s="57"/>
      <c r="B61" s="57"/>
      <c r="C61" s="57"/>
      <c r="D61" s="57"/>
      <c r="E61" s="58"/>
      <c r="F61" s="58"/>
      <c r="G61" s="58"/>
      <c r="H61" s="58"/>
      <c r="I61" s="58"/>
      <c r="J61" s="58"/>
      <c r="K61" s="58"/>
      <c r="L61" s="58"/>
      <c r="M61" s="57"/>
      <c r="N61" s="57"/>
      <c r="O61" s="57"/>
      <c r="P61" s="57"/>
      <c r="Q61" s="57"/>
      <c r="R61" s="57"/>
      <c r="S61" s="57"/>
      <c r="T61" s="57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</row>
    <row r="62" spans="1:41" ht="15.75" customHeight="1">
      <c r="A62" s="61"/>
      <c r="B62" s="61"/>
      <c r="C62" s="61"/>
      <c r="D62" s="61"/>
      <c r="E62" s="62"/>
      <c r="F62" s="62"/>
      <c r="G62" s="62"/>
      <c r="H62" s="62"/>
      <c r="I62" s="62"/>
      <c r="J62" s="62"/>
      <c r="K62" s="62"/>
      <c r="L62" s="62"/>
      <c r="M62" s="61"/>
      <c r="N62" s="61"/>
      <c r="O62" s="61"/>
      <c r="P62" s="61"/>
      <c r="Q62" s="61"/>
      <c r="R62" s="61"/>
      <c r="S62" s="61"/>
      <c r="T62" s="61"/>
      <c r="U62" s="1" t="s">
        <v>93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5.75" customHeight="1">
      <c r="A63" s="63" t="s">
        <v>94</v>
      </c>
      <c r="B63" s="63"/>
      <c r="C63" s="63"/>
      <c r="D63" s="63"/>
      <c r="E63" s="64"/>
      <c r="F63" s="1"/>
      <c r="G63" s="1"/>
      <c r="H63" s="1"/>
      <c r="I63" s="1"/>
      <c r="J63" s="1"/>
      <c r="K63" s="1"/>
      <c r="L63" s="1"/>
      <c r="M63" s="65"/>
      <c r="N63" s="65"/>
      <c r="O63" s="65"/>
      <c r="P63" s="65"/>
      <c r="Q63" s="65"/>
      <c r="R63" s="65"/>
      <c r="S63" s="65"/>
      <c r="T63" s="65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.75" customHeight="1">
      <c r="A64" s="61" t="s">
        <v>95</v>
      </c>
      <c r="B64" s="61"/>
      <c r="C64" s="61"/>
      <c r="D64" s="61"/>
      <c r="E64" s="1"/>
      <c r="F64" s="1"/>
      <c r="G64" s="1"/>
      <c r="H64" s="1"/>
      <c r="I64" s="1"/>
      <c r="J64" s="1"/>
      <c r="K64" s="1"/>
      <c r="L64" s="1"/>
      <c r="M64" s="61"/>
      <c r="N64" s="61"/>
      <c r="O64" s="61"/>
      <c r="P64" s="61"/>
      <c r="Q64" s="61"/>
      <c r="R64" s="61"/>
      <c r="S64" s="61"/>
      <c r="T64" s="61"/>
      <c r="U64" s="1"/>
      <c r="V64" s="1"/>
      <c r="W64" s="1"/>
      <c r="X64" s="1"/>
      <c r="Y64" s="1"/>
      <c r="Z64" s="1"/>
      <c r="AA64" s="66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5.75" customHeight="1">
      <c r="A65" s="61"/>
      <c r="B65" s="61"/>
      <c r="C65" s="61"/>
      <c r="D65" s="61"/>
      <c r="E65" s="1"/>
      <c r="F65" s="1"/>
      <c r="G65" s="1"/>
      <c r="H65" s="1"/>
      <c r="I65" s="1"/>
      <c r="J65" s="1"/>
      <c r="K65" s="1"/>
      <c r="L65" s="1"/>
      <c r="M65" s="61"/>
      <c r="N65" s="61"/>
      <c r="O65" s="61"/>
      <c r="P65" s="61"/>
      <c r="Q65" s="61"/>
      <c r="R65" s="61"/>
      <c r="S65" s="61"/>
      <c r="T65" s="6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.75" customHeight="1">
      <c r="A66" s="61"/>
      <c r="B66" s="61"/>
      <c r="C66" s="61"/>
      <c r="D66" s="61"/>
      <c r="E66" s="1"/>
      <c r="F66" s="1"/>
      <c r="G66" s="1"/>
      <c r="H66" s="1"/>
      <c r="I66" s="1"/>
      <c r="J66" s="1"/>
      <c r="K66" s="1"/>
      <c r="L66" s="1"/>
      <c r="M66" s="61"/>
      <c r="N66" s="61"/>
      <c r="O66" s="61"/>
      <c r="P66" s="61"/>
      <c r="Q66" s="65"/>
      <c r="R66" s="61"/>
      <c r="S66" s="61"/>
      <c r="T66" s="6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.75" customHeight="1">
      <c r="A67" s="67"/>
      <c r="B67" s="67"/>
      <c r="C67" s="67"/>
      <c r="D67" s="67"/>
      <c r="E67" s="68"/>
      <c r="F67" s="87" t="s">
        <v>96</v>
      </c>
      <c r="G67" s="86"/>
      <c r="H67" s="86"/>
      <c r="I67" s="86"/>
      <c r="J67" s="86"/>
      <c r="K67" s="86"/>
      <c r="L67" s="86"/>
      <c r="M67" s="67"/>
      <c r="N67" s="67"/>
      <c r="O67" s="67"/>
      <c r="P67" s="67"/>
      <c r="Q67" s="67"/>
      <c r="R67" s="67"/>
      <c r="S67" s="67"/>
      <c r="T67" s="67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.75" customHeight="1">
      <c r="A68" s="69" t="s">
        <v>97</v>
      </c>
      <c r="B68" s="69"/>
      <c r="C68" s="69"/>
      <c r="D68" s="69"/>
      <c r="E68" s="70"/>
      <c r="F68" s="70"/>
      <c r="G68" s="70"/>
      <c r="H68" s="70"/>
      <c r="I68" s="70"/>
      <c r="J68" s="70"/>
      <c r="K68" s="70"/>
      <c r="L68" s="70"/>
      <c r="M68" s="69"/>
      <c r="N68" s="69"/>
      <c r="O68" s="69"/>
      <c r="P68" s="69"/>
      <c r="Q68" s="69"/>
      <c r="R68" s="69"/>
      <c r="S68" s="69"/>
      <c r="T68" s="69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>
      <c r="A69" s="1"/>
      <c r="B69" s="1"/>
      <c r="C69" s="1"/>
      <c r="D69" s="1"/>
      <c r="E69" s="71"/>
      <c r="F69" s="71"/>
      <c r="G69" s="71"/>
      <c r="H69" s="71"/>
      <c r="I69" s="71"/>
      <c r="J69" s="71"/>
      <c r="K69" s="71"/>
      <c r="L69" s="71"/>
      <c r="M69" s="1"/>
      <c r="N69" s="1"/>
      <c r="O69" s="1"/>
      <c r="P69" s="1"/>
      <c r="Q69" s="1"/>
      <c r="R69" s="1"/>
      <c r="S69" s="1"/>
      <c r="T69" s="1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</row>
    <row r="70" spans="1:41" ht="15.75" customHeight="1">
      <c r="A70" s="73"/>
      <c r="B70" s="1"/>
      <c r="C70" s="1"/>
      <c r="D70" s="1"/>
      <c r="E70" s="65"/>
      <c r="F70" s="65"/>
      <c r="G70" s="65"/>
      <c r="H70" s="65"/>
      <c r="I70" s="65"/>
      <c r="J70" s="65"/>
      <c r="K70" s="65"/>
      <c r="L70" s="65"/>
      <c r="M70" s="1"/>
      <c r="N70" s="1"/>
      <c r="O70" s="1"/>
      <c r="P70" s="1"/>
      <c r="Q70" s="1"/>
      <c r="R70" s="1"/>
      <c r="S70" s="1"/>
      <c r="T70" s="1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</row>
    <row r="71" spans="1:41" ht="15.75" customHeight="1">
      <c r="A71" s="73"/>
      <c r="B71" s="1"/>
      <c r="C71" s="1"/>
      <c r="D71" s="1"/>
      <c r="E71" s="65"/>
      <c r="F71" s="65"/>
      <c r="G71" s="65"/>
      <c r="H71" s="65"/>
      <c r="I71" s="65"/>
      <c r="J71" s="65"/>
      <c r="K71" s="65"/>
      <c r="L71" s="65"/>
      <c r="M71" s="1"/>
      <c r="N71" s="1"/>
      <c r="O71" s="1"/>
      <c r="P71" s="1"/>
      <c r="Q71" s="1"/>
      <c r="R71" s="1"/>
      <c r="S71" s="1"/>
      <c r="T71" s="1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</row>
    <row r="72" spans="1:41" ht="15.75" customHeight="1">
      <c r="A72" s="73"/>
      <c r="B72" s="1"/>
      <c r="C72" s="1"/>
      <c r="D72" s="1"/>
      <c r="E72" s="65"/>
      <c r="F72" s="65"/>
      <c r="G72" s="65"/>
      <c r="H72" s="65"/>
      <c r="I72" s="65"/>
      <c r="J72" s="65"/>
      <c r="K72" s="65"/>
      <c r="L72" s="65"/>
      <c r="M72" s="1"/>
      <c r="N72" s="1"/>
      <c r="O72" s="1"/>
      <c r="P72" s="1"/>
      <c r="Q72" s="1"/>
      <c r="R72" s="1"/>
      <c r="S72" s="1"/>
      <c r="T72" s="1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</row>
    <row r="73" spans="1:41" ht="15.75" customHeight="1">
      <c r="A73" s="73"/>
      <c r="B73" s="1"/>
      <c r="C73" s="1"/>
      <c r="D73" s="1"/>
      <c r="E73" s="65"/>
      <c r="F73" s="65"/>
      <c r="G73" s="65"/>
      <c r="H73" s="65"/>
      <c r="I73" s="65"/>
      <c r="J73" s="65"/>
      <c r="K73" s="65"/>
      <c r="L73" s="65"/>
      <c r="M73" s="1"/>
      <c r="N73" s="1"/>
      <c r="O73" s="1"/>
      <c r="P73" s="1"/>
      <c r="Q73" s="1"/>
      <c r="R73" s="1"/>
      <c r="S73" s="1"/>
      <c r="T73" s="1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</row>
    <row r="74" spans="1:41" ht="15.75" customHeight="1">
      <c r="A74" s="73"/>
      <c r="B74" s="1"/>
      <c r="C74" s="1"/>
      <c r="D74" s="1"/>
      <c r="E74" s="65"/>
      <c r="F74" s="65"/>
      <c r="G74" s="65"/>
      <c r="H74" s="65"/>
      <c r="I74" s="65"/>
      <c r="J74" s="65"/>
      <c r="K74" s="65"/>
      <c r="L74" s="65"/>
      <c r="M74" s="1"/>
      <c r="N74" s="1"/>
      <c r="O74" s="1"/>
      <c r="P74" s="1"/>
      <c r="Q74" s="1"/>
      <c r="R74" s="1"/>
      <c r="S74" s="1"/>
      <c r="T74" s="1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15.75" customHeight="1">
      <c r="A75" s="73"/>
      <c r="B75" s="1"/>
      <c r="C75" s="1"/>
      <c r="D75" s="1"/>
      <c r="E75" s="65"/>
      <c r="F75" s="65"/>
      <c r="G75" s="65"/>
      <c r="H75" s="65"/>
      <c r="I75" s="65"/>
      <c r="J75" s="65"/>
      <c r="K75" s="65"/>
      <c r="L75" s="65"/>
      <c r="M75" s="1"/>
      <c r="N75" s="1"/>
      <c r="O75" s="1"/>
      <c r="P75" s="1"/>
      <c r="Q75" s="1"/>
      <c r="R75" s="1"/>
      <c r="S75" s="1"/>
      <c r="T75" s="1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</row>
    <row r="76" spans="1:41" ht="15.75" customHeight="1">
      <c r="A76" s="73"/>
      <c r="B76" s="1"/>
      <c r="C76" s="1"/>
      <c r="D76" s="1"/>
      <c r="E76" s="65"/>
      <c r="F76" s="65"/>
      <c r="G76" s="65"/>
      <c r="H76" s="65"/>
      <c r="I76" s="65"/>
      <c r="J76" s="65"/>
      <c r="K76" s="65"/>
      <c r="L76" s="65"/>
      <c r="M76" s="1"/>
      <c r="N76" s="1"/>
      <c r="O76" s="1"/>
      <c r="P76" s="1"/>
      <c r="Q76" s="1"/>
      <c r="R76" s="1"/>
      <c r="S76" s="1"/>
      <c r="T76" s="1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</row>
    <row r="77" spans="1:41" ht="15.75" customHeight="1">
      <c r="A77" s="73"/>
      <c r="B77" s="1"/>
      <c r="C77" s="1"/>
      <c r="D77" s="1"/>
      <c r="E77" s="65"/>
      <c r="F77" s="65"/>
      <c r="G77" s="65"/>
      <c r="H77" s="65"/>
      <c r="I77" s="65"/>
      <c r="J77" s="65"/>
      <c r="K77" s="65"/>
      <c r="L77" s="65"/>
      <c r="M77" s="1"/>
      <c r="N77" s="1"/>
      <c r="O77" s="1"/>
      <c r="P77" s="1"/>
      <c r="Q77" s="1"/>
      <c r="R77" s="1"/>
      <c r="S77" s="1"/>
      <c r="T77" s="1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</row>
    <row r="78" spans="1:41" ht="15.75" customHeight="1">
      <c r="A78" s="73"/>
      <c r="B78" s="1"/>
      <c r="C78" s="1"/>
      <c r="D78" s="1"/>
      <c r="E78" s="65"/>
      <c r="F78" s="65"/>
      <c r="G78" s="65"/>
      <c r="H78" s="65"/>
      <c r="I78" s="65"/>
      <c r="J78" s="65"/>
      <c r="K78" s="65"/>
      <c r="L78" s="65"/>
      <c r="M78" s="1"/>
      <c r="N78" s="1"/>
      <c r="O78" s="1"/>
      <c r="P78" s="1"/>
      <c r="Q78" s="1"/>
      <c r="R78" s="1"/>
      <c r="S78" s="1"/>
      <c r="T78" s="1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</row>
    <row r="79" spans="1:41" ht="15.75" customHeight="1">
      <c r="A79" s="73"/>
      <c r="B79" s="1"/>
      <c r="C79" s="1"/>
      <c r="D79" s="1"/>
      <c r="E79" s="65"/>
      <c r="F79" s="65"/>
      <c r="G79" s="65"/>
      <c r="H79" s="65"/>
      <c r="I79" s="65"/>
      <c r="J79" s="65"/>
      <c r="K79" s="65"/>
      <c r="L79" s="65"/>
      <c r="M79" s="1"/>
      <c r="N79" s="1"/>
      <c r="O79" s="1"/>
      <c r="P79" s="1"/>
      <c r="Q79" s="1"/>
      <c r="R79" s="1"/>
      <c r="S79" s="1"/>
      <c r="T79" s="1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</row>
    <row r="80" spans="1:41" ht="15.75" customHeight="1">
      <c r="A80" s="73"/>
      <c r="B80" s="1"/>
      <c r="C80" s="1"/>
      <c r="D80" s="1"/>
      <c r="E80" s="65"/>
      <c r="F80" s="65"/>
      <c r="G80" s="65"/>
      <c r="H80" s="65"/>
      <c r="I80" s="65"/>
      <c r="J80" s="65"/>
      <c r="K80" s="65"/>
      <c r="L80" s="65"/>
      <c r="M80" s="1"/>
      <c r="N80" s="1"/>
      <c r="O80" s="1"/>
      <c r="P80" s="1"/>
      <c r="Q80" s="1"/>
      <c r="R80" s="1"/>
      <c r="S80" s="1"/>
      <c r="T80" s="1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</row>
    <row r="81" spans="1:41" ht="15.75" customHeight="1">
      <c r="A81" s="73"/>
      <c r="B81" s="1"/>
      <c r="C81" s="1"/>
      <c r="D81" s="1"/>
      <c r="E81" s="65"/>
      <c r="F81" s="65"/>
      <c r="G81" s="65"/>
      <c r="H81" s="65"/>
      <c r="I81" s="65"/>
      <c r="J81" s="65"/>
      <c r="K81" s="65"/>
      <c r="L81" s="65"/>
      <c r="M81" s="1"/>
      <c r="N81" s="1"/>
      <c r="O81" s="1"/>
      <c r="P81" s="1"/>
      <c r="Q81" s="1"/>
      <c r="R81" s="1"/>
      <c r="S81" s="1"/>
      <c r="T81" s="1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</row>
    <row r="82" spans="1:41" ht="15.75" customHeight="1">
      <c r="A82" s="73"/>
      <c r="B82" s="1"/>
      <c r="C82" s="1"/>
      <c r="D82" s="1"/>
      <c r="E82" s="65"/>
      <c r="F82" s="65"/>
      <c r="G82" s="65"/>
      <c r="H82" s="65"/>
      <c r="I82" s="65"/>
      <c r="J82" s="65"/>
      <c r="K82" s="65"/>
      <c r="L82" s="65"/>
      <c r="M82" s="1"/>
      <c r="N82" s="1"/>
      <c r="O82" s="1"/>
      <c r="P82" s="1"/>
      <c r="Q82" s="1"/>
      <c r="R82" s="1"/>
      <c r="S82" s="1"/>
      <c r="T82" s="1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</row>
    <row r="83" spans="1:41" ht="15.75" customHeight="1">
      <c r="A83" s="73"/>
      <c r="B83" s="1"/>
      <c r="C83" s="1"/>
      <c r="D83" s="1"/>
      <c r="E83" s="65"/>
      <c r="F83" s="65"/>
      <c r="G83" s="65"/>
      <c r="H83" s="65"/>
      <c r="I83" s="65"/>
      <c r="J83" s="65"/>
      <c r="K83" s="65"/>
      <c r="L83" s="65"/>
      <c r="M83" s="1"/>
      <c r="N83" s="1"/>
      <c r="O83" s="1"/>
      <c r="P83" s="1"/>
      <c r="Q83" s="1"/>
      <c r="R83" s="1"/>
      <c r="S83" s="1"/>
      <c r="T83" s="1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</row>
    <row r="84" spans="1:41" ht="15.75" customHeight="1">
      <c r="A84" s="73"/>
      <c r="B84" s="1"/>
      <c r="C84" s="1"/>
      <c r="D84" s="1"/>
      <c r="E84" s="65"/>
      <c r="F84" s="65"/>
      <c r="G84" s="65"/>
      <c r="H84" s="65"/>
      <c r="I84" s="65"/>
      <c r="J84" s="65"/>
      <c r="K84" s="65"/>
      <c r="L84" s="65"/>
      <c r="M84" s="1"/>
      <c r="N84" s="1"/>
      <c r="O84" s="1"/>
      <c r="P84" s="1"/>
      <c r="Q84" s="1"/>
      <c r="R84" s="1"/>
      <c r="S84" s="1"/>
      <c r="T84" s="1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</row>
    <row r="85" spans="1:41" ht="15.75" customHeight="1">
      <c r="A85" s="73"/>
      <c r="B85" s="1"/>
      <c r="C85" s="1"/>
      <c r="D85" s="1"/>
      <c r="E85" s="65"/>
      <c r="F85" s="65"/>
      <c r="G85" s="65"/>
      <c r="H85" s="65"/>
      <c r="I85" s="65"/>
      <c r="J85" s="65"/>
      <c r="K85" s="65"/>
      <c r="L85" s="65"/>
      <c r="M85" s="1"/>
      <c r="N85" s="1"/>
      <c r="O85" s="1"/>
      <c r="P85" s="1"/>
      <c r="Q85" s="1"/>
      <c r="R85" s="1"/>
      <c r="S85" s="1"/>
      <c r="T85" s="1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</row>
    <row r="86" spans="1:41" ht="15.75" customHeight="1">
      <c r="A86" s="73"/>
      <c r="B86" s="1"/>
      <c r="C86" s="1"/>
      <c r="D86" s="1"/>
      <c r="E86" s="65"/>
      <c r="F86" s="65"/>
      <c r="G86" s="65"/>
      <c r="H86" s="65"/>
      <c r="I86" s="65"/>
      <c r="J86" s="65"/>
      <c r="K86" s="65"/>
      <c r="L86" s="65"/>
      <c r="M86" s="1"/>
      <c r="N86" s="1"/>
      <c r="O86" s="1"/>
      <c r="P86" s="1"/>
      <c r="Q86" s="1"/>
      <c r="R86" s="1"/>
      <c r="S86" s="1"/>
      <c r="T86" s="1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</row>
    <row r="87" spans="1:41" ht="15.75" customHeight="1">
      <c r="A87" s="73"/>
      <c r="B87" s="1"/>
      <c r="C87" s="1"/>
      <c r="D87" s="1"/>
      <c r="E87" s="65"/>
      <c r="F87" s="65"/>
      <c r="G87" s="65"/>
      <c r="H87" s="65"/>
      <c r="I87" s="65"/>
      <c r="J87" s="65"/>
      <c r="K87" s="65"/>
      <c r="L87" s="65"/>
      <c r="M87" s="1"/>
      <c r="N87" s="1"/>
      <c r="O87" s="1"/>
      <c r="P87" s="1"/>
      <c r="Q87" s="1"/>
      <c r="R87" s="1"/>
      <c r="S87" s="1"/>
      <c r="T87" s="1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</row>
    <row r="88" spans="1:41" ht="15.75" customHeight="1">
      <c r="A88" s="73"/>
      <c r="B88" s="1"/>
      <c r="C88" s="1"/>
      <c r="D88" s="1"/>
      <c r="E88" s="65"/>
      <c r="F88" s="65"/>
      <c r="G88" s="65"/>
      <c r="H88" s="65"/>
      <c r="I88" s="65"/>
      <c r="J88" s="65"/>
      <c r="K88" s="65"/>
      <c r="L88" s="65"/>
      <c r="M88" s="1"/>
      <c r="N88" s="1"/>
      <c r="O88" s="1"/>
      <c r="P88" s="1"/>
      <c r="Q88" s="1"/>
      <c r="R88" s="1"/>
      <c r="S88" s="1"/>
      <c r="T88" s="1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</row>
    <row r="89" spans="1:41" ht="15.75" customHeight="1">
      <c r="A89" s="73"/>
      <c r="B89" s="1"/>
      <c r="C89" s="1"/>
      <c r="D89" s="1"/>
      <c r="E89" s="65"/>
      <c r="F89" s="65"/>
      <c r="G89" s="65"/>
      <c r="H89" s="65"/>
      <c r="I89" s="65"/>
      <c r="J89" s="65"/>
      <c r="K89" s="65"/>
      <c r="L89" s="65"/>
      <c r="M89" s="1"/>
      <c r="N89" s="1"/>
      <c r="O89" s="1"/>
      <c r="P89" s="1"/>
      <c r="Q89" s="1"/>
      <c r="R89" s="1"/>
      <c r="S89" s="1"/>
      <c r="T89" s="1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</row>
    <row r="90" spans="1:41" ht="15.75" customHeight="1">
      <c r="A90" s="74"/>
      <c r="B90" s="72"/>
      <c r="C90" s="72"/>
      <c r="D90" s="72"/>
      <c r="E90" s="61"/>
      <c r="F90" s="61"/>
      <c r="G90" s="61"/>
      <c r="H90" s="61"/>
      <c r="I90" s="61"/>
      <c r="J90" s="61"/>
      <c r="K90" s="61"/>
      <c r="L90" s="61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</row>
    <row r="91" spans="1:41" ht="15.75" customHeight="1">
      <c r="A91" s="74"/>
      <c r="B91" s="72"/>
      <c r="C91" s="72"/>
      <c r="D91" s="72"/>
      <c r="E91" s="61"/>
      <c r="F91" s="61"/>
      <c r="G91" s="61"/>
      <c r="H91" s="61"/>
      <c r="I91" s="61"/>
      <c r="J91" s="61"/>
      <c r="K91" s="61"/>
      <c r="L91" s="61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</row>
    <row r="92" spans="1:41" ht="15.75" customHeight="1">
      <c r="A92" s="74"/>
      <c r="B92" s="72"/>
      <c r="C92" s="72"/>
      <c r="D92" s="72"/>
      <c r="E92" s="61"/>
      <c r="F92" s="61"/>
      <c r="G92" s="61"/>
      <c r="H92" s="61"/>
      <c r="I92" s="61"/>
      <c r="J92" s="61"/>
      <c r="K92" s="61"/>
      <c r="L92" s="61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</row>
    <row r="93" spans="1:41" ht="15.75" customHeight="1">
      <c r="A93" s="74"/>
      <c r="B93" s="72"/>
      <c r="C93" s="72"/>
      <c r="D93" s="72"/>
      <c r="E93" s="61"/>
      <c r="F93" s="61"/>
      <c r="G93" s="61"/>
      <c r="H93" s="61"/>
      <c r="I93" s="61"/>
      <c r="J93" s="61"/>
      <c r="K93" s="61"/>
      <c r="L93" s="61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</row>
    <row r="94" spans="1:41" ht="15.75" customHeight="1">
      <c r="A94" s="74"/>
      <c r="B94" s="72"/>
      <c r="C94" s="72"/>
      <c r="D94" s="72"/>
      <c r="E94" s="69"/>
      <c r="F94" s="69"/>
      <c r="G94" s="69"/>
      <c r="H94" s="69"/>
      <c r="I94" s="69"/>
      <c r="J94" s="69"/>
      <c r="K94" s="69"/>
      <c r="L94" s="69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</row>
    <row r="95" spans="1:41" ht="15.75" customHeight="1">
      <c r="A95" s="74"/>
      <c r="B95" s="72"/>
      <c r="C95" s="72"/>
      <c r="D95" s="72"/>
      <c r="E95" s="1"/>
      <c r="F95" s="1"/>
      <c r="G95" s="1"/>
      <c r="H95" s="1"/>
      <c r="I95" s="1"/>
      <c r="J95" s="1"/>
      <c r="K95" s="1"/>
      <c r="L95" s="1"/>
      <c r="M95" s="72"/>
      <c r="N95" s="72"/>
      <c r="O95" s="72"/>
      <c r="P95" s="72"/>
      <c r="Q95" s="72"/>
      <c r="R95" s="72"/>
      <c r="S95" s="72"/>
      <c r="T95" s="72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</row>
    <row r="96" spans="1:41" ht="15.75" customHeight="1">
      <c r="A96" s="76"/>
      <c r="B96" s="75"/>
      <c r="C96" s="75"/>
      <c r="D96" s="75"/>
      <c r="E96" s="1"/>
      <c r="F96" s="1"/>
      <c r="G96" s="1"/>
      <c r="H96" s="1"/>
      <c r="I96" s="1"/>
      <c r="J96" s="1"/>
      <c r="K96" s="1"/>
      <c r="L96" s="1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</row>
    <row r="97" spans="1:41" ht="15.75" customHeight="1">
      <c r="A97" s="76"/>
      <c r="B97" s="75"/>
      <c r="C97" s="75"/>
      <c r="D97" s="75"/>
      <c r="E97" s="1"/>
      <c r="F97" s="1"/>
      <c r="G97" s="1"/>
      <c r="H97" s="1"/>
      <c r="I97" s="1"/>
      <c r="J97" s="1"/>
      <c r="K97" s="1"/>
      <c r="L97" s="1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</row>
    <row r="98" spans="1:41" ht="15.75" customHeight="1">
      <c r="A98" s="76"/>
      <c r="B98" s="75"/>
      <c r="C98" s="75"/>
      <c r="D98" s="75"/>
      <c r="E98" s="1"/>
      <c r="F98" s="1"/>
      <c r="G98" s="1"/>
      <c r="H98" s="1"/>
      <c r="I98" s="1"/>
      <c r="J98" s="1"/>
      <c r="K98" s="1"/>
      <c r="L98" s="1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</row>
    <row r="99" spans="1:41" ht="15.75" customHeight="1">
      <c r="A99" s="76"/>
      <c r="B99" s="75"/>
      <c r="C99" s="75"/>
      <c r="D99" s="75"/>
      <c r="E99" s="1"/>
      <c r="F99" s="1"/>
      <c r="G99" s="1"/>
      <c r="H99" s="1"/>
      <c r="I99" s="1"/>
      <c r="J99" s="1"/>
      <c r="K99" s="1"/>
      <c r="L99" s="1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</row>
    <row r="100" spans="1:41" ht="15.75" customHeight="1">
      <c r="A100" s="76"/>
      <c r="B100" s="75"/>
      <c r="C100" s="75"/>
      <c r="D100" s="75"/>
      <c r="E100" s="1"/>
      <c r="F100" s="1"/>
      <c r="G100" s="1"/>
      <c r="H100" s="1"/>
      <c r="I100" s="1"/>
      <c r="J100" s="1"/>
      <c r="K100" s="1"/>
      <c r="L100" s="1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</row>
    <row r="101" spans="1:41" ht="15.75" customHeight="1">
      <c r="A101" s="76"/>
      <c r="B101" s="75"/>
      <c r="C101" s="75"/>
      <c r="D101" s="75"/>
      <c r="E101" s="1"/>
      <c r="F101" s="1"/>
      <c r="G101" s="1"/>
      <c r="H101" s="1"/>
      <c r="I101" s="1"/>
      <c r="J101" s="1"/>
      <c r="K101" s="1"/>
      <c r="L101" s="1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</row>
    <row r="102" spans="1:41" ht="15.75" customHeight="1">
      <c r="A102" s="76"/>
      <c r="B102" s="75"/>
      <c r="C102" s="75"/>
      <c r="D102" s="75"/>
      <c r="E102" s="1"/>
      <c r="F102" s="1"/>
      <c r="G102" s="1"/>
      <c r="H102" s="1"/>
      <c r="I102" s="1"/>
      <c r="J102" s="1"/>
      <c r="K102" s="1"/>
      <c r="L102" s="1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</row>
    <row r="103" spans="1:41" ht="15.75" customHeight="1">
      <c r="A103" s="76"/>
      <c r="B103" s="75"/>
      <c r="C103" s="75"/>
      <c r="D103" s="75"/>
      <c r="E103" s="72"/>
      <c r="F103" s="72"/>
      <c r="G103" s="72"/>
      <c r="H103" s="72"/>
      <c r="I103" s="72"/>
      <c r="J103" s="72"/>
      <c r="K103" s="72"/>
      <c r="L103" s="72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</row>
    <row r="104" spans="1:41" ht="15.75" customHeight="1">
      <c r="A104" s="76"/>
      <c r="B104" s="75"/>
      <c r="C104" s="75"/>
      <c r="D104" s="75"/>
      <c r="E104" s="72"/>
      <c r="F104" s="72"/>
      <c r="G104" s="72"/>
      <c r="H104" s="72"/>
      <c r="I104" s="72"/>
      <c r="J104" s="72"/>
      <c r="K104" s="72"/>
      <c r="L104" s="72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</row>
    <row r="105" spans="1:41" ht="15.75" customHeight="1">
      <c r="A105" s="76"/>
      <c r="B105" s="75"/>
      <c r="C105" s="75"/>
      <c r="D105" s="75"/>
      <c r="E105" s="72"/>
      <c r="F105" s="72"/>
      <c r="G105" s="72"/>
      <c r="H105" s="72"/>
      <c r="I105" s="72"/>
      <c r="J105" s="72"/>
      <c r="K105" s="72"/>
      <c r="L105" s="72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</row>
    <row r="106" spans="1:41" ht="15.75" customHeight="1">
      <c r="A106" s="76"/>
      <c r="B106" s="75"/>
      <c r="C106" s="75"/>
      <c r="D106" s="75"/>
      <c r="E106" s="72"/>
      <c r="F106" s="72"/>
      <c r="G106" s="72"/>
      <c r="H106" s="72"/>
      <c r="I106" s="72"/>
      <c r="J106" s="72"/>
      <c r="K106" s="72"/>
      <c r="L106" s="72"/>
      <c r="M106" s="75"/>
      <c r="N106" s="75"/>
      <c r="O106" s="75"/>
      <c r="P106" s="75"/>
      <c r="Q106" s="75"/>
      <c r="R106" s="75"/>
      <c r="S106" s="75"/>
      <c r="T106" s="75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5.75" customHeight="1">
      <c r="A107" s="73"/>
      <c r="B107" s="1"/>
      <c r="C107" s="1"/>
      <c r="D107" s="1"/>
      <c r="E107" s="72"/>
      <c r="F107" s="72"/>
      <c r="G107" s="72"/>
      <c r="H107" s="72"/>
      <c r="I107" s="72"/>
      <c r="J107" s="72"/>
      <c r="K107" s="72"/>
      <c r="L107" s="7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.75" customHeight="1">
      <c r="A108" s="1"/>
      <c r="B108" s="1"/>
      <c r="C108" s="1"/>
      <c r="D108" s="1"/>
      <c r="E108" s="72"/>
      <c r="F108" s="72"/>
      <c r="G108" s="72"/>
      <c r="H108" s="72"/>
      <c r="I108" s="72"/>
      <c r="J108" s="72"/>
      <c r="K108" s="72"/>
      <c r="L108" s="7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5.75" customHeight="1">
      <c r="A109" s="1"/>
      <c r="B109" s="1"/>
      <c r="C109" s="1"/>
      <c r="D109" s="1"/>
      <c r="E109" s="75"/>
      <c r="F109" s="75"/>
      <c r="G109" s="75"/>
      <c r="H109" s="75"/>
      <c r="I109" s="75"/>
      <c r="J109" s="75"/>
      <c r="K109" s="75"/>
      <c r="L109" s="7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>
      <c r="A110" s="1"/>
      <c r="B110" s="1"/>
      <c r="C110" s="1"/>
      <c r="D110" s="1"/>
      <c r="E110" s="75"/>
      <c r="F110" s="75"/>
      <c r="G110" s="75"/>
      <c r="H110" s="75"/>
      <c r="I110" s="75"/>
      <c r="J110" s="75"/>
      <c r="K110" s="75"/>
      <c r="L110" s="75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.75" customHeight="1">
      <c r="A111" s="1"/>
      <c r="B111" s="1"/>
      <c r="C111" s="1"/>
      <c r="D111" s="1"/>
      <c r="E111" s="75"/>
      <c r="F111" s="75"/>
      <c r="G111" s="75"/>
      <c r="H111" s="75"/>
      <c r="I111" s="75"/>
      <c r="J111" s="75"/>
      <c r="K111" s="75"/>
      <c r="L111" s="7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>
      <c r="A112" s="1"/>
      <c r="B112" s="1"/>
      <c r="C112" s="1"/>
      <c r="D112" s="1"/>
      <c r="E112" s="75"/>
      <c r="F112" s="75"/>
      <c r="G112" s="75"/>
      <c r="H112" s="75"/>
      <c r="I112" s="75"/>
      <c r="J112" s="75"/>
      <c r="K112" s="75"/>
      <c r="L112" s="7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.75" customHeight="1">
      <c r="A113" s="1"/>
      <c r="B113" s="1"/>
      <c r="C113" s="1"/>
      <c r="D113" s="1"/>
      <c r="E113" s="75"/>
      <c r="F113" s="75"/>
      <c r="G113" s="75"/>
      <c r="H113" s="75"/>
      <c r="I113" s="75"/>
      <c r="J113" s="75"/>
      <c r="K113" s="75"/>
      <c r="L113" s="7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.75" customHeight="1">
      <c r="A114" s="1"/>
      <c r="B114" s="1"/>
      <c r="C114" s="1"/>
      <c r="D114" s="1"/>
      <c r="E114" s="75"/>
      <c r="F114" s="75"/>
      <c r="G114" s="75"/>
      <c r="H114" s="75"/>
      <c r="I114" s="75"/>
      <c r="J114" s="75"/>
      <c r="K114" s="75"/>
      <c r="L114" s="7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.75" customHeight="1">
      <c r="A115" s="1"/>
      <c r="B115" s="1"/>
      <c r="C115" s="1"/>
      <c r="D115" s="1"/>
      <c r="E115" s="75"/>
      <c r="F115" s="75"/>
      <c r="G115" s="75"/>
      <c r="H115" s="75"/>
      <c r="I115" s="75"/>
      <c r="J115" s="75"/>
      <c r="K115" s="75"/>
      <c r="L115" s="7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>
      <c r="A116" s="1"/>
      <c r="B116" s="1"/>
      <c r="C116" s="1"/>
      <c r="D116" s="1"/>
      <c r="E116" s="75"/>
      <c r="F116" s="75"/>
      <c r="G116" s="75"/>
      <c r="H116" s="75"/>
      <c r="I116" s="75"/>
      <c r="J116" s="75"/>
      <c r="K116" s="75"/>
      <c r="L116" s="7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>
      <c r="A117" s="1"/>
      <c r="B117" s="1"/>
      <c r="C117" s="1"/>
      <c r="D117" s="1"/>
      <c r="E117" s="75"/>
      <c r="F117" s="75"/>
      <c r="G117" s="75"/>
      <c r="H117" s="75"/>
      <c r="I117" s="75"/>
      <c r="J117" s="75"/>
      <c r="K117" s="75"/>
      <c r="L117" s="7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>
      <c r="A118" s="1"/>
      <c r="B118" s="1"/>
      <c r="C118" s="1"/>
      <c r="D118" s="1"/>
      <c r="E118" s="75"/>
      <c r="F118" s="75"/>
      <c r="G118" s="75"/>
      <c r="H118" s="75"/>
      <c r="I118" s="75"/>
      <c r="J118" s="75"/>
      <c r="K118" s="75"/>
      <c r="L118" s="75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>
      <c r="A119" s="1"/>
      <c r="B119" s="1"/>
      <c r="C119" s="1"/>
      <c r="D119" s="1"/>
      <c r="E119" s="75"/>
      <c r="F119" s="75"/>
      <c r="G119" s="75"/>
      <c r="H119" s="75"/>
      <c r="I119" s="75"/>
      <c r="J119" s="75"/>
      <c r="K119" s="75"/>
      <c r="L119" s="7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.75" customHeight="1">
      <c r="A141" s="1"/>
      <c r="B141" s="1"/>
      <c r="C141" s="1"/>
      <c r="D141" s="1"/>
      <c r="E141" s="1"/>
      <c r="F141" s="77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.75" customHeight="1">
      <c r="A142" s="1"/>
      <c r="B142" s="1"/>
      <c r="C142" s="1"/>
      <c r="D142" s="1"/>
      <c r="E142" s="1"/>
      <c r="F142" s="77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  <row r="1001" spans="1:4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</row>
    <row r="1002" spans="1:41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</row>
    <row r="1003" spans="1:41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</row>
    <row r="1004" spans="1:41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</row>
    <row r="1005" spans="1:41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</row>
    <row r="1006" spans="1:41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</row>
    <row r="1007" spans="1:41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</row>
    <row r="1008" spans="1:41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</row>
    <row r="1009" spans="1:41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</row>
    <row r="1010" spans="1:41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</row>
    <row r="1011" spans="1:41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</row>
    <row r="1012" spans="1:41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</row>
    <row r="1013" spans="1:41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</row>
    <row r="1014" spans="1:41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</row>
    <row r="1015" spans="1:41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</row>
    <row r="1016" spans="1:41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</row>
    <row r="1017" spans="1:41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</row>
    <row r="1018" spans="1:41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</row>
    <row r="1019" spans="1:41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</row>
    <row r="1020" spans="1:41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</row>
    <row r="1021" spans="1:41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</row>
    <row r="1022" spans="1:41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</row>
    <row r="1023" spans="1:41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</row>
    <row r="1024" spans="1:41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</row>
    <row r="1025" spans="1:41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</row>
    <row r="1026" spans="1:41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</row>
    <row r="1027" spans="1:41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</row>
    <row r="1028" spans="1:41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</row>
    <row r="1029" spans="1:41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</row>
    <row r="1030" spans="1:41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</row>
    <row r="1031" spans="1:41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</row>
    <row r="1032" spans="1:41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</row>
    <row r="1033" spans="1:41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</row>
    <row r="1034" spans="1:41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</row>
    <row r="1035" spans="1:41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</row>
    <row r="1036" spans="1:41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</row>
    <row r="1037" spans="1:41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</row>
    <row r="1038" spans="1:41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</row>
    <row r="1039" spans="1:41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</row>
    <row r="1040" spans="1:41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</row>
    <row r="1041" spans="1:41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</row>
    <row r="1042" spans="1:41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</row>
    <row r="1043" spans="1:41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</row>
    <row r="1044" spans="1:41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</row>
    <row r="1045" spans="1:41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</row>
    <row r="1046" spans="1:41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</row>
  </sheetData>
  <sheetProtection algorithmName="SHA-512" hashValue="CG01wrbECHH2ilqX6uso5kicdsQiOifC/EIOSBzVHtaE+kIeldCM35d9DYXxkkSdX5HRyJ4mdBEgB6/A03hiFg==" saltValue="Uc1Dwm3d7omzBtl/uqd9lg==" spinCount="100000" sheet="1" objects="1" scenarios="1" sort="0" autoFilter="0"/>
  <mergeCells count="234">
    <mergeCell ref="A7:T7"/>
    <mergeCell ref="A8:M8"/>
    <mergeCell ref="O8:R8"/>
    <mergeCell ref="S8:T8"/>
    <mergeCell ref="A9:M9"/>
    <mergeCell ref="O9:R9"/>
    <mergeCell ref="S9:T9"/>
    <mergeCell ref="D4:L4"/>
    <mergeCell ref="P4:T4"/>
    <mergeCell ref="D5:L5"/>
    <mergeCell ref="P5:T5"/>
    <mergeCell ref="A6:C6"/>
    <mergeCell ref="P6:T6"/>
    <mergeCell ref="S14:T15"/>
    <mergeCell ref="AC14:AF14"/>
    <mergeCell ref="AG14:AI14"/>
    <mergeCell ref="AJ14:AK14"/>
    <mergeCell ref="B15:C15"/>
    <mergeCell ref="M15:O15"/>
    <mergeCell ref="A10:T10"/>
    <mergeCell ref="A11:B11"/>
    <mergeCell ref="A12:B12"/>
    <mergeCell ref="A13:T13"/>
    <mergeCell ref="A14:A15"/>
    <mergeCell ref="B14:C14"/>
    <mergeCell ref="D14:D15"/>
    <mergeCell ref="E14:L15"/>
    <mergeCell ref="M14:O14"/>
    <mergeCell ref="P14:R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B52:C52"/>
    <mergeCell ref="E52:L52"/>
    <mergeCell ref="M52:O52"/>
    <mergeCell ref="P52:R52"/>
    <mergeCell ref="S52:T52"/>
    <mergeCell ref="B53:C53"/>
    <mergeCell ref="E53:L53"/>
    <mergeCell ref="M53:O53"/>
    <mergeCell ref="P53:R53"/>
    <mergeCell ref="S53:T53"/>
    <mergeCell ref="A56:R56"/>
    <mergeCell ref="S56:T56"/>
    <mergeCell ref="A57:T57"/>
    <mergeCell ref="A58:T58"/>
    <mergeCell ref="F67:L67"/>
    <mergeCell ref="B54:C54"/>
    <mergeCell ref="E54:L54"/>
    <mergeCell ref="M54:O54"/>
    <mergeCell ref="P54:R54"/>
    <mergeCell ref="S54:T54"/>
    <mergeCell ref="B55:C55"/>
    <mergeCell ref="E55:L55"/>
    <mergeCell ref="M55:O55"/>
    <mergeCell ref="P55:R55"/>
    <mergeCell ref="S55:T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2023-08-25T19:11:30Z</dcterms:modified>
</cp:coreProperties>
</file>