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80" windowHeight="4290"/>
  </bookViews>
  <sheets>
    <sheet name="JANEIR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" l="1"/>
  <c r="M10" i="1" s="1"/>
  <c r="O10" i="1" s="1"/>
  <c r="U35" i="1"/>
  <c r="U33" i="1"/>
  <c r="E10" i="1"/>
  <c r="L10" i="1" s="1"/>
  <c r="Q10" i="1" s="1"/>
  <c r="S10" i="1" s="1"/>
</calcChain>
</file>

<file path=xl/sharedStrings.xml><?xml version="1.0" encoding="utf-8"?>
<sst xmlns="http://schemas.openxmlformats.org/spreadsheetml/2006/main" count="144" uniqueCount="91">
  <si>
    <t xml:space="preserve"> </t>
  </si>
  <si>
    <t>PREFEITURA MUNICIPAL DE GUARUJÁ-</t>
  </si>
  <si>
    <t>DEMONSTRATIVO DE RECEITA E DESPESA</t>
  </si>
  <si>
    <t>SECRETARIA DE EDUCAÇÃO</t>
  </si>
  <si>
    <t>1º Aditamento aoTermo de Fomento nº 213/2022
PROCESSO ADMINISTRATIVO Nº 55716/8935/2023.</t>
  </si>
  <si>
    <t xml:space="preserve">BLOCO 1 - IDENTIFICAÇÃO </t>
  </si>
  <si>
    <t xml:space="preserve"> NOME DA  ENTIDADE</t>
  </si>
  <si>
    <t xml:space="preserve"> N° CNJP    </t>
  </si>
  <si>
    <t>PERÍODO DE REALIZAÇÃO</t>
  </si>
  <si>
    <t xml:space="preserve">CRPI - CENTRO DE RECUPERAÇÃO DE PARALISIA INFANTIL E CEREBRAL DO GUARUJÁ </t>
  </si>
  <si>
    <t>48.703.342/0001-02</t>
  </si>
  <si>
    <t>01/01/2024 A 31/01/2024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</si>
  <si>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</si>
  <si>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</si>
  <si>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</si>
  <si>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</si>
  <si>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</si>
  <si>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</si>
  <si>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</si>
  <si>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</si>
  <si>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</si>
  <si>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</si>
  <si>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</si>
  <si>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</si>
  <si>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</si>
  <si>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</si>
  <si>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</si>
  <si>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</si>
  <si>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</si>
  <si>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</si>
  <si>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</si>
  <si>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 xml:space="preserve">     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</si>
  <si>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</si>
  <si>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</si>
  <si>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</si>
  <si>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</si>
  <si>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</si>
  <si>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</si>
  <si>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</si>
  <si>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</si>
  <si>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</si>
  <si>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CONTA DE ÁGUA - SABESP S/A - REF 12-2023</t>
  </si>
  <si>
    <t>UTILIDADE PÚBLICA</t>
  </si>
  <si>
    <t xml:space="preserve">FGTS - COMPETÊNCIA 12/2023 - S/FLS  </t>
  </si>
  <si>
    <t>ENCARGOS</t>
  </si>
  <si>
    <t>HOLERITE COMPETÊNCIA 12/2023 - SUELEN RAFAELA DOS PASSOS- COZINHEIRA</t>
  </si>
  <si>
    <t>*</t>
  </si>
  <si>
    <t xml:space="preserve">RECURSOS HUMANOS </t>
  </si>
  <si>
    <t>HOLERITE COMPETÊNCIA 12/2023 - AMARA MARIA H. DA CONCEIÇÃO - FAXINEIRA</t>
  </si>
  <si>
    <t>HOLERITE COMPETÊNCIA 12/2023 - CARINA LIMA TAVARES- DIRETORA ESCOLAR</t>
  </si>
  <si>
    <t>HOLERITE COMPETÊNCIA 12/2023 - ANA LUCIA VASQUEZ ANTONIO- MONITORA</t>
  </si>
  <si>
    <t>HOLERITE COMPETÊNCIA 12/2023 - DYANE DANTAS MIRANDA- MONITORA</t>
  </si>
  <si>
    <t>HOLERITE COMPETÊNCIA 12/2023 - JANAINA JENIFER ANDRADE- MONITORA</t>
  </si>
  <si>
    <t>HOLERITE COMPETÊNCIA 12/2023 - JULIANA SANTOS FIDELIS - MONITORA</t>
  </si>
  <si>
    <t>HOLERITE COMPETÊNCIA 12/2023 - MARCOS FERREIRA DE LIMA - MOTORISTA</t>
  </si>
  <si>
    <t xml:space="preserve">HOLERITE COMPETÊNCIA 12/2023 - ANA CAROLINA AGUIAR ALVES - PROFESSORA DE ED.ESPECIAL </t>
  </si>
  <si>
    <t xml:space="preserve">HOLERITE COMPETÊNCIA 12/2023 - CAROLINA LEOPOLDINO GASPAR - PROFESSORA DE ED.ESPECIAL </t>
  </si>
  <si>
    <t xml:space="preserve">HOLERITE COMPETÊNCIA 12/2023 -  MAGDA FABIANA ASSIS PEREIRA RIBEIRO - PROFESSORA DE ED.ESPECIAL </t>
  </si>
  <si>
    <t xml:space="preserve">HOLERITE COMPETÊNCIA 12/2023 - MELISSA RIBEIRO BORBIGNON SOUZA - PROFESSORA DE ED.ESPECIAL </t>
  </si>
  <si>
    <t xml:space="preserve">HOLERITE COMPETÊNCIA 12/2023 - MILENA DE ANDRADE BEZERRA - PROFESSORA DE ED.ESPECIAL </t>
  </si>
  <si>
    <t xml:space="preserve">HOLERITE COMPETÊNCIA 12/2023 - SIMONE NASCIMENTO DOS SANTOS- PROFESSORA DE ED.ESPECIAL </t>
  </si>
  <si>
    <t xml:space="preserve">HOLERITE COMPETÊNCIA 12/2023 - JOSE ADRIANO DE FARIAS - PROFESSOR DE EDUCAÇÃO FISICA </t>
  </si>
  <si>
    <t>HOLERITE COMPETÊNCIA 12/2023 - THALITA REGINA DA SILVA FRANÇA - SECRETARIA ESCOLAR</t>
  </si>
  <si>
    <t xml:space="preserve">HOLERITE COMPETÊNCIA 12/2023 - BEATRIZ NASCIMENTO DA SILVA - JOVEM APRENDIZ - AUX ADM </t>
  </si>
  <si>
    <t>HOLERITE DE FÉRIAS - DYANE DANTAS MIRANDA- MONITORA</t>
  </si>
  <si>
    <t>HOLERITE DE FÉRIAS - JANAINA JENIFER ANDRADE- MONITORA</t>
  </si>
  <si>
    <t>HOLERITE ADIANTAMENTO DE SALÁRIO - AMANDA CHAVES DE SOUZA - MONITORA</t>
  </si>
  <si>
    <t xml:space="preserve">PROAGIR CLUBE DE BENEFICIOS SOCIAS - SEGURO BEM ESTAR SOCIAL </t>
  </si>
  <si>
    <t>BENEFICIOS</t>
  </si>
  <si>
    <t xml:space="preserve">NOTA FISCAL Nº 5 - CARLOS ALBERTO PEREIRA DA SILVA - MANUTENÇÃO PREDIAL - PINTURA </t>
  </si>
  <si>
    <t xml:space="preserve">SERVIÇO DE TERCEIROS/MANUTENÇÃO </t>
  </si>
  <si>
    <t>CONTA DE TELEFONE - VIVO TELEFONICA BRASIL S/A - 13 33542983/33543009 - REF 12/2023</t>
  </si>
  <si>
    <t>CONTA DE ENERGIA ELETRICA - ELEKTRO REDES S/A - REF 12/2023</t>
  </si>
  <si>
    <t>DARF INSS - REF 12/2023 - FLS</t>
  </si>
  <si>
    <t>DARF IR COD. 0561- COMPETÊNCIA 12/2023 - S/ 13º SALARIO</t>
  </si>
  <si>
    <t xml:space="preserve">DARF IR COD. 0561- COMPETÊNCIA 12/2023 - S/ FOLHA  </t>
  </si>
  <si>
    <t>NOTA FISCAL Nº 01555463 -  SODEXO PASS DO BRASIL SERVIÇOS E COMERCIO S.A - VALE REFEIÇÃO- FUNCIONÁRIOS</t>
  </si>
  <si>
    <t>NOTA FISCAL Nº 01550453 -  SODEXO PASS DO BRASIL SERVIÇOS E COMERCIO S.A - VALE REFEIÇÃO- FUNCIONÁRIOS</t>
  </si>
  <si>
    <t>RECIBO DE VALE TRANSPORTE Nº 256261  - AUTOPASS S.A - EMPRESA CITY</t>
  </si>
  <si>
    <t>RECIBO DE VALE TRANSPORTE Nº 256243  - AUTOPASS S.A - EMPRESA CITY</t>
  </si>
  <si>
    <t>PORTO SEGURO CIA DE SEGUROS EM GERAL - SEGURO DE VIDA PROFESSORES - REF 12/2023</t>
  </si>
  <si>
    <t>NOTA FISCAL Nº 01603636 -  SODEXO PASS DO BRASIL SERVIÇOS E COMERCIO S.A - VALE ALIMENTAÇÃO - PROFESSORES</t>
  </si>
  <si>
    <t xml:space="preserve">RESCISÃO DE FUNCIONÁRIO - BEATRIZ NASCIMENTO DA SILVA - JOVEM APRENDIZ - AUX ADM </t>
  </si>
  <si>
    <t>NOTA FISCAL Nº 03344497 - CIEE- CENTRO DE INTEGRAÇÃO EMPRESA ESCOLA - REF 01/2024- JOVEM APR. BEATRIZ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</si>
  <si>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</si>
  <si>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</si>
  <si>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</si>
  <si>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PRESIDENTE DA ENTIDADE                                                            CONSELHEIRO FISCAL                                                                    CONSELHEIRO FISCAL                                                                      CONSELHEIRO FISCAL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</si>
  <si>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RITA DE CASSIA Z. BASTOS CPF: 906.115-787-00</t>
  </si>
  <si>
    <t>GUARUJÁ, 19 DE FEVEREIRO DE 2024</t>
  </si>
  <si>
    <t xml:space="preserve">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</si>
</sst>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,000"/>
    <numFmt numFmtId="165" formatCode="[$R$-416]\ #,##0.00;[Red]\-[$R$-416]\ #,##0.00"/>
    <numFmt numFmtId="166" formatCode="_-[$R$-416]\ * #,##0.00_-;\-[$R$-416]\ * #,##0.00_-;_-[$R$-416]\ * &quot;-&quot;??_-;_-@"/>
    <numFmt numFmtId="167" formatCode="[$R$-416]#,##0.00;[Red]\-[$R$-416]#,##0.00"/>
    <numFmt numFmtId="168" formatCode="_-[$R$-416]\ * #,##0.00_-;\-[$R$-416]\ * #,##0.00_-;_-[$R$-416]\ * &quot;-&quot;??_-;_-@_-"/>
    <numFmt numFmtId="169" formatCode="[$R$ -416]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rgb="FF000000"/>
      <name val="Arial"/>
      <family val="2"/>
    </font>
    <font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9"/>
      <color theme="1"/>
      <name val="Verdana"/>
      <family val="2"/>
    </font>
    <font>
      <b/>
      <u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FFFF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6DCE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/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49" fontId="11" fillId="0" borderId="10" xfId="0" applyNumberFormat="1" applyFont="1" applyBorder="1" applyAlignment="1">
      <alignment horizontal="center" vertical="center"/>
    </xf>
    <xf numFmtId="0" fontId="15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9" borderId="19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3" fontId="16" fillId="7" borderId="20" xfId="0" applyNumberFormat="1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 wrapText="1"/>
    </xf>
    <xf numFmtId="3" fontId="16" fillId="7" borderId="21" xfId="0" applyNumberFormat="1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3" fontId="16" fillId="7" borderId="23" xfId="0" applyNumberFormat="1" applyFont="1" applyFill="1" applyBorder="1" applyAlignment="1">
      <alignment horizontal="center" vertical="center" wrapText="1"/>
    </xf>
    <xf numFmtId="0" fontId="15" fillId="9" borderId="24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2" fillId="6" borderId="10" xfId="0" applyNumberFormat="1" applyFont="1" applyFill="1" applyBorder="1" applyAlignment="1">
      <alignment horizontal="center" vertical="center"/>
    </xf>
    <xf numFmtId="165" fontId="2" fillId="6" borderId="8" xfId="0" applyNumberFormat="1" applyFont="1" applyFill="1" applyBorder="1" applyAlignment="1">
      <alignment horizontal="center" vertical="center"/>
    </xf>
    <xf numFmtId="165" fontId="3" fillId="9" borderId="26" xfId="0" applyNumberFormat="1" applyFont="1" applyFill="1" applyBorder="1" applyAlignment="1">
      <alignment horizontal="center" vertical="center"/>
    </xf>
    <xf numFmtId="165" fontId="2" fillId="6" borderId="0" xfId="0" applyNumberFormat="1" applyFont="1" applyFill="1" applyBorder="1" applyAlignment="1">
      <alignment horizontal="center" vertical="center"/>
    </xf>
    <xf numFmtId="165" fontId="3" fillId="9" borderId="27" xfId="0" applyNumberFormat="1" applyFont="1" applyFill="1" applyBorder="1" applyAlignment="1">
      <alignment horizontal="center" vertical="center"/>
    </xf>
    <xf numFmtId="165" fontId="2" fillId="6" borderId="28" xfId="0" applyNumberFormat="1" applyFont="1" applyFill="1" applyBorder="1" applyAlignment="1">
      <alignment horizontal="center" vertical="center"/>
    </xf>
    <xf numFmtId="165" fontId="2" fillId="6" borderId="9" xfId="0" applyNumberFormat="1" applyFont="1" applyFill="1" applyBorder="1" applyAlignment="1">
      <alignment horizontal="center" vertical="center"/>
    </xf>
    <xf numFmtId="165" fontId="2" fillId="6" borderId="26" xfId="0" applyNumberFormat="1" applyFont="1" applyFill="1" applyBorder="1" applyAlignment="1">
      <alignment horizontal="center" vertical="center"/>
    </xf>
    <xf numFmtId="165" fontId="2" fillId="6" borderId="29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8" fillId="6" borderId="0" xfId="0" applyFont="1" applyFill="1" applyBorder="1" applyAlignment="1">
      <alignment horizontal="center"/>
    </xf>
    <xf numFmtId="167" fontId="18" fillId="6" borderId="0" xfId="0" applyNumberFormat="1" applyFont="1" applyFill="1" applyBorder="1"/>
    <xf numFmtId="0" fontId="18" fillId="6" borderId="0" xfId="0" applyFont="1" applyFill="1" applyBorder="1"/>
    <xf numFmtId="0" fontId="19" fillId="0" borderId="0" xfId="0" applyFont="1"/>
    <xf numFmtId="0" fontId="20" fillId="10" borderId="45" xfId="0" applyFont="1" applyFill="1" applyBorder="1" applyAlignment="1">
      <alignment horizontal="center"/>
    </xf>
    <xf numFmtId="3" fontId="21" fillId="6" borderId="45" xfId="0" applyNumberFormat="1" applyFont="1" applyFill="1" applyBorder="1" applyAlignment="1">
      <alignment horizontal="center" vertical="center"/>
    </xf>
    <xf numFmtId="0" fontId="23" fillId="8" borderId="45" xfId="0" applyFont="1" applyFill="1" applyBorder="1" applyAlignment="1">
      <alignment horizontal="center" vertical="center"/>
    </xf>
    <xf numFmtId="3" fontId="21" fillId="6" borderId="48" xfId="0" applyNumberFormat="1" applyFont="1" applyFill="1" applyBorder="1" applyAlignment="1">
      <alignment horizontal="center" vertical="center"/>
    </xf>
    <xf numFmtId="3" fontId="18" fillId="11" borderId="50" xfId="0" applyNumberFormat="1" applyFont="1" applyFill="1" applyBorder="1" applyAlignment="1">
      <alignment horizontal="center" vertical="center"/>
    </xf>
    <xf numFmtId="0" fontId="19" fillId="0" borderId="0" xfId="0" applyFont="1" applyBorder="1"/>
    <xf numFmtId="3" fontId="25" fillId="13" borderId="45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3" fontId="18" fillId="11" borderId="45" xfId="0" applyNumberFormat="1" applyFont="1" applyFill="1" applyBorder="1" applyAlignment="1">
      <alignment horizontal="center" vertical="center"/>
    </xf>
    <xf numFmtId="166" fontId="18" fillId="6" borderId="0" xfId="0" applyNumberFormat="1" applyFont="1" applyFill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3" fontId="25" fillId="13" borderId="54" xfId="0" applyNumberFormat="1" applyFont="1" applyFill="1" applyBorder="1" applyAlignment="1">
      <alignment horizontal="center" vertical="center"/>
    </xf>
    <xf numFmtId="166" fontId="25" fillId="13" borderId="3" xfId="0" applyNumberFormat="1" applyFont="1" applyFill="1" applyBorder="1" applyAlignment="1"/>
    <xf numFmtId="0" fontId="20" fillId="3" borderId="0" xfId="0" applyFont="1" applyFill="1" applyBorder="1" applyAlignment="1"/>
    <xf numFmtId="3" fontId="18" fillId="14" borderId="57" xfId="0" applyNumberFormat="1" applyFont="1" applyFill="1" applyBorder="1" applyAlignment="1">
      <alignment horizontal="center" vertical="center"/>
    </xf>
    <xf numFmtId="3" fontId="25" fillId="16" borderId="54" xfId="0" applyNumberFormat="1" applyFont="1" applyFill="1" applyBorder="1" applyAlignment="1">
      <alignment horizontal="center" vertical="center"/>
    </xf>
    <xf numFmtId="166" fontId="25" fillId="16" borderId="59" xfId="0" applyNumberFormat="1" applyFont="1" applyFill="1" applyBorder="1" applyAlignment="1"/>
    <xf numFmtId="0" fontId="23" fillId="8" borderId="60" xfId="0" applyFont="1" applyFill="1" applyBorder="1" applyAlignment="1">
      <alignment horizontal="center" vertical="center"/>
    </xf>
    <xf numFmtId="3" fontId="27" fillId="17" borderId="50" xfId="0" applyNumberFormat="1" applyFont="1" applyFill="1" applyBorder="1" applyAlignment="1">
      <alignment horizontal="center" vertical="center"/>
    </xf>
    <xf numFmtId="166" fontId="3" fillId="17" borderId="0" xfId="0" applyNumberFormat="1" applyFont="1" applyFill="1" applyBorder="1" applyAlignment="1">
      <alignment vertical="center" wrapText="1"/>
    </xf>
    <xf numFmtId="168" fontId="26" fillId="0" borderId="0" xfId="0" applyNumberFormat="1" applyFont="1" applyAlignment="1">
      <alignment vertical="center" wrapText="1"/>
    </xf>
    <xf numFmtId="3" fontId="27" fillId="17" borderId="57" xfId="0" applyNumberFormat="1" applyFont="1" applyFill="1" applyBorder="1" applyAlignment="1">
      <alignment horizontal="center" vertical="center"/>
    </xf>
    <xf numFmtId="0" fontId="20" fillId="10" borderId="60" xfId="0" applyFont="1" applyFill="1" applyBorder="1" applyAlignment="1">
      <alignment horizontal="center"/>
    </xf>
    <xf numFmtId="3" fontId="27" fillId="17" borderId="45" xfId="0" applyNumberFormat="1" applyFont="1" applyFill="1" applyBorder="1" applyAlignment="1">
      <alignment horizontal="center" vertical="center"/>
    </xf>
    <xf numFmtId="3" fontId="27" fillId="17" borderId="48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3" fontId="21" fillId="6" borderId="57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top"/>
    </xf>
    <xf numFmtId="0" fontId="2" fillId="0" borderId="0" xfId="0" applyFont="1" applyBorder="1"/>
    <xf numFmtId="0" fontId="0" fillId="0" borderId="0" xfId="0" applyFont="1" applyBorder="1" applyAlignment="1"/>
    <xf numFmtId="0" fontId="12" fillId="0" borderId="0" xfId="0" applyFont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2" fillId="6" borderId="0" xfId="0" applyFont="1" applyFill="1" applyBorder="1"/>
    <xf numFmtId="0" fontId="30" fillId="0" borderId="0" xfId="0" applyFont="1" applyAlignment="1">
      <alignment horizontal="left" vertical="center"/>
    </xf>
    <xf numFmtId="0" fontId="2" fillId="19" borderId="0" xfId="0" applyFont="1" applyFill="1" applyBorder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center" vertical="center"/>
    </xf>
    <xf numFmtId="49" fontId="3" fillId="6" borderId="0" xfId="0" applyNumberFormat="1" applyFont="1" applyFill="1" applyBorder="1" applyAlignment="1">
      <alignment horizontal="center"/>
    </xf>
    <xf numFmtId="49" fontId="3" fillId="6" borderId="0" xfId="0" applyNumberFormat="1" applyFont="1" applyFill="1" applyBorder="1"/>
    <xf numFmtId="0" fontId="32" fillId="0" borderId="0" xfId="0" applyFont="1"/>
    <xf numFmtId="0" fontId="33" fillId="0" borderId="0" xfId="0" applyFont="1"/>
    <xf numFmtId="0" fontId="16" fillId="0" borderId="0" xfId="0" applyFont="1"/>
    <xf numFmtId="0" fontId="30" fillId="0" borderId="0" xfId="0" applyFont="1"/>
    <xf numFmtId="0" fontId="34" fillId="0" borderId="0" xfId="0" applyFont="1"/>
    <xf numFmtId="165" fontId="2" fillId="0" borderId="0" xfId="0" applyNumberFormat="1" applyFont="1"/>
    <xf numFmtId="0" fontId="10" fillId="7" borderId="4" xfId="0" applyFont="1" applyFill="1" applyBorder="1" applyAlignment="1">
      <alignment horizontal="left" vertic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49" fontId="11" fillId="0" borderId="8" xfId="0" applyNumberFormat="1" applyFont="1" applyBorder="1" applyAlignment="1">
      <alignment horizontal="center" vertical="center"/>
    </xf>
    <xf numFmtId="0" fontId="0" fillId="0" borderId="0" xfId="0" applyFont="1" applyAlignment="1"/>
    <xf numFmtId="0" fontId="8" fillId="0" borderId="9" xfId="0" applyFont="1" applyBorder="1"/>
    <xf numFmtId="49" fontId="12" fillId="0" borderId="11" xfId="0" applyNumberFormat="1" applyFont="1" applyBorder="1" applyAlignment="1">
      <alignment horizontal="center" vertical="center"/>
    </xf>
    <xf numFmtId="0" fontId="13" fillId="0" borderId="6" xfId="0" applyFont="1" applyBorder="1"/>
    <xf numFmtId="0" fontId="14" fillId="0" borderId="1" xfId="0" applyFont="1" applyBorder="1" applyAlignment="1">
      <alignment horizontal="center" vertical="center"/>
    </xf>
    <xf numFmtId="0" fontId="8" fillId="0" borderId="3" xfId="0" applyFont="1" applyBorder="1"/>
    <xf numFmtId="0" fontId="3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4" xfId="0" applyFont="1" applyBorder="1"/>
    <xf numFmtId="49" fontId="12" fillId="0" borderId="16" xfId="0" applyNumberFormat="1" applyFont="1" applyBorder="1" applyAlignment="1">
      <alignment horizontal="center" vertical="center"/>
    </xf>
    <xf numFmtId="0" fontId="13" fillId="0" borderId="17" xfId="0" applyFont="1" applyBorder="1"/>
    <xf numFmtId="165" fontId="3" fillId="8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3" fillId="4" borderId="1" xfId="0" applyFont="1" applyFill="1" applyBorder="1" applyAlignment="1">
      <alignment horizontal="center" vertical="center" wrapText="1"/>
    </xf>
    <xf numFmtId="0" fontId="8" fillId="5" borderId="2" xfId="0" applyFont="1" applyFill="1" applyBorder="1"/>
    <xf numFmtId="0" fontId="8" fillId="5" borderId="3" xfId="0" applyFont="1" applyFill="1" applyBorder="1"/>
    <xf numFmtId="0" fontId="3" fillId="0" borderId="0" xfId="0" applyFont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9" fillId="0" borderId="0" xfId="0" applyFont="1" applyBorder="1"/>
    <xf numFmtId="0" fontId="12" fillId="8" borderId="34" xfId="0" applyFont="1" applyFill="1" applyBorder="1" applyAlignment="1">
      <alignment horizontal="center" vertical="center"/>
    </xf>
    <xf numFmtId="0" fontId="8" fillId="0" borderId="38" xfId="0" applyFont="1" applyBorder="1"/>
    <xf numFmtId="0" fontId="8" fillId="0" borderId="27" xfId="0" applyFont="1" applyBorder="1"/>
    <xf numFmtId="0" fontId="8" fillId="0" borderId="44" xfId="0" applyFont="1" applyBorder="1"/>
    <xf numFmtId="14" fontId="18" fillId="6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49" fontId="18" fillId="6" borderId="0" xfId="0" applyNumberFormat="1" applyFont="1" applyFill="1" applyBorder="1" applyAlignment="1">
      <alignment horizontal="center" vertical="center" wrapText="1"/>
    </xf>
    <xf numFmtId="166" fontId="18" fillId="6" borderId="0" xfId="0" applyNumberFormat="1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  <xf numFmtId="0" fontId="8" fillId="0" borderId="40" xfId="0" applyFont="1" applyBorder="1"/>
    <xf numFmtId="0" fontId="16" fillId="8" borderId="42" xfId="0" applyFont="1" applyFill="1" applyBorder="1" applyAlignment="1">
      <alignment horizontal="center" vertical="center"/>
    </xf>
    <xf numFmtId="0" fontId="8" fillId="0" borderId="43" xfId="0" applyFont="1" applyBorder="1"/>
    <xf numFmtId="0" fontId="14" fillId="7" borderId="4" xfId="0" applyFont="1" applyFill="1" applyBorder="1" applyAlignment="1">
      <alignment horizontal="left" vertical="center"/>
    </xf>
    <xf numFmtId="0" fontId="8" fillId="0" borderId="17" xfId="0" applyFont="1" applyBorder="1"/>
    <xf numFmtId="0" fontId="8" fillId="0" borderId="18" xfId="0" applyFont="1" applyBorder="1"/>
    <xf numFmtId="0" fontId="15" fillId="9" borderId="4" xfId="0" applyFont="1" applyFill="1" applyBorder="1" applyAlignment="1">
      <alignment horizontal="center" vertical="center" wrapText="1"/>
    </xf>
    <xf numFmtId="0" fontId="8" fillId="0" borderId="19" xfId="0" applyFont="1" applyBorder="1"/>
    <xf numFmtId="165" fontId="2" fillId="6" borderId="25" xfId="0" applyNumberFormat="1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0" fontId="8" fillId="0" borderId="32" xfId="0" applyFont="1" applyBorder="1"/>
    <xf numFmtId="0" fontId="14" fillId="8" borderId="33" xfId="0" applyFont="1" applyFill="1" applyBorder="1" applyAlignment="1">
      <alignment horizontal="center" vertical="center" wrapText="1"/>
    </xf>
    <xf numFmtId="0" fontId="8" fillId="0" borderId="26" xfId="0" applyFont="1" applyBorder="1"/>
    <xf numFmtId="0" fontId="8" fillId="0" borderId="35" xfId="0" applyFont="1" applyBorder="1"/>
    <xf numFmtId="0" fontId="8" fillId="0" borderId="41" xfId="0" applyFont="1" applyBorder="1"/>
    <xf numFmtId="0" fontId="16" fillId="8" borderId="36" xfId="0" applyFont="1" applyFill="1" applyBorder="1" applyAlignment="1">
      <alignment horizontal="center" vertical="center"/>
    </xf>
    <xf numFmtId="0" fontId="8" fillId="0" borderId="37" xfId="0" applyFont="1" applyBorder="1"/>
    <xf numFmtId="0" fontId="16" fillId="8" borderId="35" xfId="0" applyFont="1" applyFill="1" applyBorder="1" applyAlignment="1">
      <alignment horizontal="center" vertical="center"/>
    </xf>
    <xf numFmtId="14" fontId="21" fillId="6" borderId="46" xfId="0" applyNumberFormat="1" applyFont="1" applyFill="1" applyBorder="1" applyAlignment="1">
      <alignment horizontal="center" vertical="center"/>
    </xf>
    <xf numFmtId="0" fontId="8" fillId="0" borderId="45" xfId="0" applyFont="1" applyBorder="1"/>
    <xf numFmtId="0" fontId="21" fillId="6" borderId="45" xfId="0" applyFont="1" applyFill="1" applyBorder="1" applyAlignment="1">
      <alignment horizontal="left"/>
    </xf>
    <xf numFmtId="14" fontId="21" fillId="6" borderId="45" xfId="0" applyNumberFormat="1" applyFont="1" applyFill="1" applyBorder="1" applyAlignment="1">
      <alignment horizontal="center" vertical="center" wrapText="1"/>
    </xf>
    <xf numFmtId="49" fontId="21" fillId="6" borderId="45" xfId="0" applyNumberFormat="1" applyFont="1" applyFill="1" applyBorder="1" applyAlignment="1">
      <alignment horizontal="center" vertical="center" wrapText="1"/>
    </xf>
    <xf numFmtId="166" fontId="22" fillId="6" borderId="45" xfId="0" applyNumberFormat="1" applyFont="1" applyFill="1" applyBorder="1" applyAlignment="1">
      <alignment horizontal="center" vertical="center"/>
    </xf>
    <xf numFmtId="14" fontId="21" fillId="6" borderId="47" xfId="0" applyNumberFormat="1" applyFont="1" applyFill="1" applyBorder="1" applyAlignment="1">
      <alignment horizontal="center" vertical="center"/>
    </xf>
    <xf numFmtId="0" fontId="8" fillId="0" borderId="48" xfId="0" applyFont="1" applyBorder="1"/>
    <xf numFmtId="0" fontId="21" fillId="6" borderId="48" xfId="0" applyFont="1" applyFill="1" applyBorder="1" applyAlignment="1">
      <alignment horizontal="left"/>
    </xf>
    <xf numFmtId="14" fontId="21" fillId="6" borderId="48" xfId="0" applyNumberFormat="1" applyFont="1" applyFill="1" applyBorder="1" applyAlignment="1">
      <alignment horizontal="center" vertical="center" wrapText="1"/>
    </xf>
    <xf numFmtId="0" fontId="8" fillId="3" borderId="48" xfId="0" applyFont="1" applyFill="1" applyBorder="1"/>
    <xf numFmtId="49" fontId="21" fillId="6" borderId="48" xfId="0" applyNumberFormat="1" applyFont="1" applyFill="1" applyBorder="1" applyAlignment="1">
      <alignment horizontal="center" vertical="center" wrapText="1"/>
    </xf>
    <xf numFmtId="166" fontId="22" fillId="6" borderId="48" xfId="0" applyNumberFormat="1" applyFont="1" applyFill="1" applyBorder="1" applyAlignment="1">
      <alignment horizontal="center" vertical="center"/>
    </xf>
    <xf numFmtId="14" fontId="18" fillId="11" borderId="49" xfId="0" applyNumberFormat="1" applyFont="1" applyFill="1" applyBorder="1" applyAlignment="1">
      <alignment horizontal="center" vertical="center"/>
    </xf>
    <xf numFmtId="0" fontId="20" fillId="12" borderId="50" xfId="0" applyFont="1" applyFill="1" applyBorder="1"/>
    <xf numFmtId="0" fontId="18" fillId="11" borderId="50" xfId="0" applyFont="1" applyFill="1" applyBorder="1" applyAlignment="1">
      <alignment horizontal="left"/>
    </xf>
    <xf numFmtId="14" fontId="18" fillId="11" borderId="50" xfId="0" applyNumberFormat="1" applyFont="1" applyFill="1" applyBorder="1" applyAlignment="1">
      <alignment horizontal="center" vertical="center" wrapText="1"/>
    </xf>
    <xf numFmtId="49" fontId="18" fillId="11" borderId="50" xfId="0" applyNumberFormat="1" applyFont="1" applyFill="1" applyBorder="1" applyAlignment="1">
      <alignment horizontal="center" vertical="center" wrapText="1"/>
    </xf>
    <xf numFmtId="166" fontId="24" fillId="11" borderId="50" xfId="0" applyNumberFormat="1" applyFont="1" applyFill="1" applyBorder="1" applyAlignment="1">
      <alignment horizontal="center" vertical="center"/>
    </xf>
    <xf numFmtId="166" fontId="24" fillId="11" borderId="51" xfId="0" applyNumberFormat="1" applyFont="1" applyFill="1" applyBorder="1" applyAlignment="1">
      <alignment horizontal="center" vertical="center"/>
    </xf>
    <xf numFmtId="14" fontId="18" fillId="11" borderId="46" xfId="0" applyNumberFormat="1" applyFont="1" applyFill="1" applyBorder="1" applyAlignment="1">
      <alignment horizontal="center" vertical="center"/>
    </xf>
    <xf numFmtId="0" fontId="20" fillId="12" borderId="45" xfId="0" applyFont="1" applyFill="1" applyBorder="1"/>
    <xf numFmtId="0" fontId="25" fillId="13" borderId="45" xfId="0" applyFont="1" applyFill="1" applyBorder="1" applyAlignment="1"/>
    <xf numFmtId="0" fontId="25" fillId="13" borderId="45" xfId="0" applyFont="1" applyFill="1" applyBorder="1" applyAlignment="1">
      <alignment horizontal="center" vertical="center" wrapText="1"/>
    </xf>
    <xf numFmtId="0" fontId="25" fillId="13" borderId="45" xfId="0" applyFont="1" applyFill="1" applyBorder="1" applyAlignment="1">
      <alignment horizontal="center" vertical="center"/>
    </xf>
    <xf numFmtId="166" fontId="25" fillId="13" borderId="45" xfId="0" applyNumberFormat="1" applyFont="1" applyFill="1" applyBorder="1" applyAlignment="1">
      <alignment horizontal="center"/>
    </xf>
    <xf numFmtId="0" fontId="20" fillId="12" borderId="52" xfId="0" applyFont="1" applyFill="1" applyBorder="1"/>
    <xf numFmtId="14" fontId="18" fillId="11" borderId="53" xfId="0" applyNumberFormat="1" applyFont="1" applyFill="1" applyBorder="1" applyAlignment="1">
      <alignment horizontal="center" vertical="center"/>
    </xf>
    <xf numFmtId="0" fontId="20" fillId="12" borderId="54" xfId="0" applyFont="1" applyFill="1" applyBorder="1"/>
    <xf numFmtId="0" fontId="25" fillId="13" borderId="54" xfId="0" applyFont="1" applyFill="1" applyBorder="1" applyAlignment="1"/>
    <xf numFmtId="0" fontId="25" fillId="13" borderId="54" xfId="0" applyFont="1" applyFill="1" applyBorder="1" applyAlignment="1">
      <alignment horizontal="center" vertical="center" wrapText="1"/>
    </xf>
    <xf numFmtId="0" fontId="25" fillId="13" borderId="54" xfId="0" applyFont="1" applyFill="1" applyBorder="1" applyAlignment="1">
      <alignment horizontal="center" vertical="center"/>
    </xf>
    <xf numFmtId="166" fontId="25" fillId="13" borderId="54" xfId="0" applyNumberFormat="1" applyFont="1" applyFill="1" applyBorder="1" applyAlignment="1">
      <alignment horizontal="center"/>
    </xf>
    <xf numFmtId="0" fontId="20" fillId="12" borderId="55" xfId="0" applyFont="1" applyFill="1" applyBorder="1"/>
    <xf numFmtId="14" fontId="18" fillId="14" borderId="56" xfId="0" applyNumberFormat="1" applyFont="1" applyFill="1" applyBorder="1" applyAlignment="1">
      <alignment horizontal="center" vertical="center"/>
    </xf>
    <xf numFmtId="0" fontId="20" fillId="15" borderId="57" xfId="0" applyFont="1" applyFill="1" applyBorder="1"/>
    <xf numFmtId="0" fontId="25" fillId="16" borderId="57" xfId="0" applyFont="1" applyFill="1" applyBorder="1" applyAlignment="1"/>
    <xf numFmtId="0" fontId="25" fillId="16" borderId="57" xfId="0" applyFont="1" applyFill="1" applyBorder="1" applyAlignment="1">
      <alignment horizontal="center" vertical="center" wrapText="1"/>
    </xf>
    <xf numFmtId="0" fontId="25" fillId="16" borderId="57" xfId="0" applyFont="1" applyFill="1" applyBorder="1" applyAlignment="1">
      <alignment horizontal="center" vertical="center"/>
    </xf>
    <xf numFmtId="166" fontId="25" fillId="16" borderId="57" xfId="0" applyNumberFormat="1" applyFont="1" applyFill="1" applyBorder="1" applyAlignment="1">
      <alignment horizontal="center"/>
    </xf>
    <xf numFmtId="0" fontId="20" fillId="15" borderId="58" xfId="0" applyFont="1" applyFill="1" applyBorder="1"/>
    <xf numFmtId="14" fontId="18" fillId="14" borderId="53" xfId="0" applyNumberFormat="1" applyFont="1" applyFill="1" applyBorder="1" applyAlignment="1">
      <alignment horizontal="center" vertical="center"/>
    </xf>
    <xf numFmtId="0" fontId="20" fillId="15" borderId="54" xfId="0" applyFont="1" applyFill="1" applyBorder="1"/>
    <xf numFmtId="0" fontId="25" fillId="16" borderId="54" xfId="0" applyFont="1" applyFill="1" applyBorder="1" applyAlignment="1"/>
    <xf numFmtId="0" fontId="25" fillId="16" borderId="54" xfId="0" applyFont="1" applyFill="1" applyBorder="1" applyAlignment="1">
      <alignment horizontal="center" vertical="center" wrapText="1"/>
    </xf>
    <xf numFmtId="0" fontId="25" fillId="16" borderId="54" xfId="0" applyFont="1" applyFill="1" applyBorder="1" applyAlignment="1">
      <alignment horizontal="center" vertical="center"/>
    </xf>
    <xf numFmtId="166" fontId="25" fillId="16" borderId="54" xfId="0" applyNumberFormat="1" applyFont="1" applyFill="1" applyBorder="1" applyAlignment="1">
      <alignment horizontal="center"/>
    </xf>
    <xf numFmtId="0" fontId="20" fillId="15" borderId="55" xfId="0" applyFont="1" applyFill="1" applyBorder="1"/>
    <xf numFmtId="14" fontId="21" fillId="6" borderId="61" xfId="0" applyNumberFormat="1" applyFont="1" applyFill="1" applyBorder="1" applyAlignment="1">
      <alignment horizontal="center" vertical="center"/>
    </xf>
    <xf numFmtId="0" fontId="8" fillId="3" borderId="50" xfId="0" applyFont="1" applyFill="1" applyBorder="1"/>
    <xf numFmtId="0" fontId="27" fillId="17" borderId="50" xfId="0" applyFont="1" applyFill="1" applyBorder="1" applyAlignment="1"/>
    <xf numFmtId="0" fontId="27" fillId="17" borderId="50" xfId="0" applyFont="1" applyFill="1" applyBorder="1" applyAlignment="1">
      <alignment horizontal="center" vertical="center" wrapText="1"/>
    </xf>
    <xf numFmtId="0" fontId="27" fillId="17" borderId="50" xfId="0" applyFont="1" applyFill="1" applyBorder="1" applyAlignment="1">
      <alignment horizontal="center" vertical="center"/>
    </xf>
    <xf numFmtId="166" fontId="27" fillId="17" borderId="50" xfId="0" applyNumberFormat="1" applyFont="1" applyFill="1" applyBorder="1" applyAlignment="1">
      <alignment horizontal="center"/>
    </xf>
    <xf numFmtId="0" fontId="8" fillId="3" borderId="51" xfId="0" applyFont="1" applyFill="1" applyBorder="1"/>
    <xf numFmtId="14" fontId="21" fillId="6" borderId="62" xfId="0" applyNumberFormat="1" applyFont="1" applyFill="1" applyBorder="1" applyAlignment="1">
      <alignment horizontal="center" vertical="center"/>
    </xf>
    <xf numFmtId="0" fontId="8" fillId="3" borderId="57" xfId="0" applyFont="1" applyFill="1" applyBorder="1"/>
    <xf numFmtId="0" fontId="27" fillId="17" borderId="57" xfId="0" applyFont="1" applyFill="1" applyBorder="1" applyAlignment="1"/>
    <xf numFmtId="14" fontId="27" fillId="17" borderId="57" xfId="0" applyNumberFormat="1" applyFont="1" applyFill="1" applyBorder="1" applyAlignment="1">
      <alignment horizontal="center" vertical="center" wrapText="1"/>
    </xf>
    <xf numFmtId="0" fontId="27" fillId="17" borderId="57" xfId="0" applyFont="1" applyFill="1" applyBorder="1" applyAlignment="1">
      <alignment horizontal="center" vertical="center"/>
    </xf>
    <xf numFmtId="166" fontId="27" fillId="17" borderId="57" xfId="0" applyNumberFormat="1" applyFont="1" applyFill="1" applyBorder="1" applyAlignment="1">
      <alignment horizontal="center"/>
    </xf>
    <xf numFmtId="0" fontId="8" fillId="3" borderId="58" xfId="0" applyFont="1" applyFill="1" applyBorder="1"/>
    <xf numFmtId="0" fontId="21" fillId="17" borderId="45" xfId="0" applyFont="1" applyFill="1" applyBorder="1" applyAlignment="1"/>
    <xf numFmtId="0" fontId="8" fillId="3" borderId="45" xfId="0" applyFont="1" applyFill="1" applyBorder="1"/>
    <xf numFmtId="14" fontId="27" fillId="17" borderId="45" xfId="0" applyNumberFormat="1" applyFont="1" applyFill="1" applyBorder="1" applyAlignment="1">
      <alignment horizontal="center" vertical="center" wrapText="1"/>
    </xf>
    <xf numFmtId="0" fontId="28" fillId="17" borderId="45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wrapText="1"/>
    </xf>
    <xf numFmtId="166" fontId="27" fillId="17" borderId="45" xfId="0" applyNumberFormat="1" applyFont="1" applyFill="1" applyBorder="1" applyAlignment="1">
      <alignment horizontal="center"/>
    </xf>
    <xf numFmtId="0" fontId="8" fillId="3" borderId="52" xfId="0" applyFont="1" applyFill="1" applyBorder="1"/>
    <xf numFmtId="0" fontId="27" fillId="17" borderId="45" xfId="0" applyFont="1" applyFill="1" applyBorder="1" applyAlignment="1">
      <alignment horizontal="center" vertical="center"/>
    </xf>
    <xf numFmtId="0" fontId="27" fillId="17" borderId="45" xfId="0" applyFont="1" applyFill="1" applyBorder="1" applyAlignment="1"/>
    <xf numFmtId="14" fontId="21" fillId="6" borderId="63" xfId="0" applyNumberFormat="1" applyFont="1" applyFill="1" applyBorder="1" applyAlignment="1">
      <alignment horizontal="center" vertical="center"/>
    </xf>
    <xf numFmtId="0" fontId="8" fillId="3" borderId="64" xfId="0" applyFont="1" applyFill="1" applyBorder="1"/>
    <xf numFmtId="0" fontId="27" fillId="17" borderId="48" xfId="0" applyFont="1" applyFill="1" applyBorder="1" applyAlignment="1"/>
    <xf numFmtId="14" fontId="27" fillId="17" borderId="48" xfId="0" applyNumberFormat="1" applyFont="1" applyFill="1" applyBorder="1" applyAlignment="1">
      <alignment horizontal="center" vertical="center" wrapText="1"/>
    </xf>
    <xf numFmtId="14" fontId="21" fillId="6" borderId="65" xfId="0" applyNumberFormat="1" applyFont="1" applyFill="1" applyBorder="1" applyAlignment="1">
      <alignment horizontal="center" vertical="center"/>
    </xf>
    <xf numFmtId="0" fontId="22" fillId="6" borderId="45" xfId="0" applyFont="1" applyFill="1" applyBorder="1" applyAlignment="1">
      <alignment horizontal="left"/>
    </xf>
    <xf numFmtId="0" fontId="21" fillId="6" borderId="46" xfId="0" applyFont="1" applyFill="1" applyBorder="1" applyAlignment="1">
      <alignment horizontal="center" vertical="center"/>
    </xf>
    <xf numFmtId="166" fontId="21" fillId="6" borderId="45" xfId="0" applyNumberFormat="1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8" fillId="3" borderId="13" xfId="0" applyFont="1" applyFill="1" applyBorder="1"/>
    <xf numFmtId="0" fontId="8" fillId="3" borderId="14" xfId="0" applyFont="1" applyFill="1" applyBorder="1"/>
    <xf numFmtId="166" fontId="21" fillId="6" borderId="12" xfId="0" applyNumberFormat="1" applyFont="1" applyFill="1" applyBorder="1" applyAlignment="1">
      <alignment horizontal="center" vertical="center"/>
    </xf>
    <xf numFmtId="0" fontId="8" fillId="3" borderId="66" xfId="0" applyFont="1" applyFill="1" applyBorder="1"/>
    <xf numFmtId="0" fontId="21" fillId="6" borderId="0" xfId="0" applyFont="1" applyFill="1" applyBorder="1" applyAlignment="1">
      <alignment horizontal="center" vertical="center"/>
    </xf>
    <xf numFmtId="0" fontId="8" fillId="3" borderId="0" xfId="0" applyFont="1" applyFill="1" applyBorder="1"/>
    <xf numFmtId="0" fontId="8" fillId="3" borderId="9" xfId="0" applyFont="1" applyFill="1" applyBorder="1"/>
    <xf numFmtId="166" fontId="21" fillId="6" borderId="8" xfId="0" applyNumberFormat="1" applyFont="1" applyFill="1" applyBorder="1" applyAlignment="1">
      <alignment horizontal="center" vertical="center"/>
    </xf>
    <xf numFmtId="0" fontId="8" fillId="3" borderId="44" xfId="0" applyFont="1" applyFill="1" applyBorder="1"/>
    <xf numFmtId="0" fontId="21" fillId="6" borderId="45" xfId="0" applyFont="1" applyFill="1" applyBorder="1" applyAlignment="1">
      <alignment horizontal="center" vertical="center"/>
    </xf>
    <xf numFmtId="0" fontId="8" fillId="0" borderId="57" xfId="0" applyFont="1" applyBorder="1"/>
    <xf numFmtId="0" fontId="21" fillId="6" borderId="57" xfId="0" applyFont="1" applyFill="1" applyBorder="1" applyAlignment="1">
      <alignment horizontal="center" vertical="center"/>
    </xf>
    <xf numFmtId="166" fontId="21" fillId="6" borderId="57" xfId="0" applyNumberFormat="1" applyFont="1" applyFill="1" applyBorder="1" applyAlignment="1">
      <alignment horizontal="center" vertical="center"/>
    </xf>
    <xf numFmtId="49" fontId="3" fillId="7" borderId="68" xfId="0" applyNumberFormat="1" applyFont="1" applyFill="1" applyBorder="1" applyAlignment="1">
      <alignment horizontal="right"/>
    </xf>
    <xf numFmtId="0" fontId="8" fillId="0" borderId="2" xfId="0" applyFont="1" applyBorder="1"/>
    <xf numFmtId="169" fontId="29" fillId="18" borderId="69" xfId="0" applyNumberFormat="1" applyFont="1" applyFill="1" applyBorder="1" applyAlignment="1">
      <alignment horizontal="center"/>
    </xf>
    <xf numFmtId="169" fontId="29" fillId="18" borderId="70" xfId="0" applyNumberFormat="1" applyFont="1" applyFill="1" applyBorder="1" applyAlignment="1">
      <alignment horizontal="center"/>
    </xf>
    <xf numFmtId="49" fontId="3" fillId="7" borderId="71" xfId="0" applyNumberFormat="1" applyFont="1" applyFill="1" applyBorder="1" applyAlignment="1">
      <alignment horizontal="left"/>
    </xf>
    <xf numFmtId="49" fontId="3" fillId="7" borderId="17" xfId="0" applyNumberFormat="1" applyFont="1" applyFill="1" applyBorder="1" applyAlignment="1">
      <alignment horizontal="left"/>
    </xf>
    <xf numFmtId="49" fontId="3" fillId="7" borderId="72" xfId="0" applyNumberFormat="1" applyFont="1" applyFill="1" applyBorder="1" applyAlignment="1">
      <alignment horizontal="left"/>
    </xf>
    <xf numFmtId="49" fontId="3" fillId="7" borderId="73" xfId="0" applyNumberFormat="1" applyFont="1" applyFill="1" applyBorder="1" applyAlignment="1">
      <alignment horizontal="left"/>
    </xf>
    <xf numFmtId="0" fontId="30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1" fillId="6" borderId="57" xfId="0" applyFont="1" applyFill="1" applyBorder="1" applyAlignment="1">
      <alignment horizontal="left"/>
    </xf>
    <xf numFmtId="14" fontId="21" fillId="6" borderId="67" xfId="0" applyNumberFormat="1" applyFont="1" applyFill="1" applyBorder="1" applyAlignment="1">
      <alignment horizontal="center" vertical="center"/>
    </xf>
    <xf numFmtId="0" fontId="8" fillId="0" borderId="54" xfId="0" applyFont="1" applyBorder="1"/>
    <xf numFmtId="0" fontId="21" fillId="6" borderId="54" xfId="0" applyFont="1" applyFill="1" applyBorder="1" applyAlignment="1">
      <alignment horizontal="left"/>
    </xf>
    <xf numFmtId="0" fontId="8" fillId="3" borderId="54" xfId="0" applyFont="1" applyFill="1" applyBorder="1"/>
    <xf numFmtId="14" fontId="21" fillId="6" borderId="54" xfId="0" applyNumberFormat="1" applyFont="1" applyFill="1" applyBorder="1" applyAlignment="1">
      <alignment horizontal="center" vertical="center" wrapText="1"/>
    </xf>
    <xf numFmtId="0" fontId="21" fillId="6" borderId="54" xfId="0" applyFont="1" applyFill="1" applyBorder="1" applyAlignment="1">
      <alignment horizontal="center" vertical="center"/>
    </xf>
    <xf numFmtId="166" fontId="21" fillId="6" borderId="54" xfId="0" applyNumberFormat="1" applyFont="1" applyFill="1" applyBorder="1" applyAlignment="1">
      <alignment horizontal="center" vertical="center"/>
    </xf>
    <xf numFmtId="0" fontId="8" fillId="3" borderId="5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64769</xdr:colOff>
      <xdr:row>0</xdr:row>
      <xdr:rowOff>0</xdr:rowOff>
    </xdr:from>
    <xdr:ext cx="1426574" cy="112123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919" y="0"/>
          <a:ext cx="1426574" cy="112123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64769</xdr:colOff>
      <xdr:row>0</xdr:row>
      <xdr:rowOff>0</xdr:rowOff>
    </xdr:from>
    <xdr:ext cx="1426574" cy="112123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919" y="0"/>
          <a:ext cx="1426574" cy="112123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1"/>
  <sheetViews>
    <sheetView tabSelected="1" workbookViewId="0"/>
  </sheetViews>
  <sheetFormatPr defaultColWidth="14.453125" defaultRowHeight="15" customHeight="1" x14ac:dyDescent="0.35"/>
  <cols>
    <col min="1" max="1" width="6.90625" style="2" customWidth="1"/>
    <col min="2" max="2" width="6.6328125" style="2" customWidth="1"/>
    <col min="3" max="3" width="17.08984375" style="2" customWidth="1"/>
    <col min="4" max="4" width="15.54296875" style="2" customWidth="1"/>
    <col min="5" max="5" width="16.90625" style="2" customWidth="1"/>
    <col min="6" max="6" width="18" style="2" customWidth="1"/>
    <col min="7" max="7" width="16.36328125" style="2" customWidth="1"/>
    <col min="8" max="8" width="14" style="2" customWidth="1"/>
    <col min="9" max="9" width="12.6328125" style="2" customWidth="1"/>
    <col min="10" max="10" width="14" style="2" customWidth="1"/>
    <col min="11" max="11" width="15.90625" style="2" customWidth="1"/>
    <col min="12" max="12" width="18.453125" style="2" customWidth="1"/>
    <col min="13" max="13" width="18.6328125" style="2" customWidth="1"/>
    <col min="14" max="14" width="14.36328125" style="2" customWidth="1"/>
    <col min="15" max="15" width="19.54296875" style="2" customWidth="1"/>
    <col min="16" max="16" width="0.81640625" style="2" customWidth="1"/>
    <col min="17" max="17" width="21.90625" style="2" customWidth="1"/>
    <col min="18" max="18" width="15" style="2" customWidth="1"/>
    <col min="19" max="19" width="17" style="2" customWidth="1"/>
    <col min="20" max="20" width="15.453125" style="2" customWidth="1"/>
    <col min="21" max="21" width="17.54296875" style="2" customWidth="1"/>
    <col min="22" max="22" width="17.453125" style="2" customWidth="1"/>
    <col min="23" max="23" width="12.54296875" style="2" customWidth="1"/>
    <col min="24" max="38" width="8.36328125" style="2" customWidth="1"/>
    <col min="39" max="16384" width="14.453125" style="2"/>
  </cols>
  <sheetData>
    <row r="1" spans="1:38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1.5" thickBot="1" x14ac:dyDescent="0.55000000000000004">
      <c r="A2" s="3"/>
      <c r="B2" s="3"/>
      <c r="C2" s="3"/>
      <c r="D2" s="107" t="s">
        <v>1</v>
      </c>
      <c r="E2" s="108"/>
      <c r="F2" s="108"/>
      <c r="G2" s="108"/>
      <c r="H2" s="108"/>
      <c r="I2" s="108"/>
      <c r="J2" s="108"/>
      <c r="K2" s="108"/>
      <c r="L2" s="108"/>
      <c r="M2" s="3"/>
      <c r="N2" s="3"/>
      <c r="O2" s="3"/>
      <c r="P2" s="109" t="s">
        <v>2</v>
      </c>
      <c r="Q2" s="110"/>
      <c r="R2" s="110"/>
      <c r="S2" s="110"/>
      <c r="T2" s="110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35.4" customHeight="1" thickBot="1" x14ac:dyDescent="0.55000000000000004">
      <c r="A3" s="1"/>
      <c r="B3" s="1"/>
      <c r="C3" s="1"/>
      <c r="D3" s="107" t="s">
        <v>3</v>
      </c>
      <c r="E3" s="108"/>
      <c r="F3" s="108"/>
      <c r="G3" s="108"/>
      <c r="H3" s="108"/>
      <c r="I3" s="108"/>
      <c r="J3" s="108"/>
      <c r="K3" s="108"/>
      <c r="L3" s="108"/>
      <c r="M3" s="1"/>
      <c r="N3" s="1"/>
      <c r="O3" s="1"/>
      <c r="P3" s="111" t="s">
        <v>4</v>
      </c>
      <c r="Q3" s="112"/>
      <c r="R3" s="112"/>
      <c r="S3" s="112"/>
      <c r="T3" s="113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8.25" customHeight="1" thickBot="1" x14ac:dyDescent="0.5">
      <c r="A4" s="114"/>
      <c r="B4" s="95"/>
      <c r="C4" s="95"/>
      <c r="D4" s="4"/>
      <c r="E4" s="4"/>
      <c r="F4" s="4"/>
      <c r="G4" s="4"/>
      <c r="H4" s="4"/>
      <c r="I4" s="4"/>
      <c r="J4" s="4"/>
      <c r="K4" s="5"/>
      <c r="L4" s="5"/>
      <c r="M4" s="1"/>
      <c r="N4" s="1"/>
      <c r="O4" s="1"/>
      <c r="P4" s="115"/>
      <c r="Q4" s="116"/>
      <c r="R4" s="116"/>
      <c r="S4" s="116"/>
      <c r="T4" s="116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6" thickBot="1" x14ac:dyDescent="0.4">
      <c r="A5" s="90" t="s">
        <v>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  <c r="T5" s="9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" customHeight="1" thickBot="1" x14ac:dyDescent="0.4">
      <c r="A6" s="94" t="s">
        <v>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N6" s="6"/>
      <c r="O6" s="97" t="s">
        <v>7</v>
      </c>
      <c r="P6" s="98"/>
      <c r="Q6" s="98"/>
      <c r="R6" s="98"/>
      <c r="S6" s="99" t="s">
        <v>8</v>
      </c>
      <c r="T6" s="100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16" thickBot="1" x14ac:dyDescent="0.4">
      <c r="A7" s="101" t="s">
        <v>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  <c r="N7" s="8"/>
      <c r="O7" s="104" t="s">
        <v>10</v>
      </c>
      <c r="P7" s="105"/>
      <c r="Q7" s="105"/>
      <c r="R7" s="105"/>
      <c r="S7" s="106" t="s">
        <v>11</v>
      </c>
      <c r="T7" s="10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ht="16" thickBot="1" x14ac:dyDescent="0.4">
      <c r="A8" s="129" t="s">
        <v>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130"/>
      <c r="T8" s="13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32.25" customHeight="1" thickBot="1" x14ac:dyDescent="0.4">
      <c r="A9" s="132" t="s">
        <v>13</v>
      </c>
      <c r="B9" s="133"/>
      <c r="C9" s="10" t="s">
        <v>14</v>
      </c>
      <c r="D9" s="11" t="s">
        <v>15</v>
      </c>
      <c r="E9" s="12" t="s">
        <v>16</v>
      </c>
      <c r="F9" s="11" t="s">
        <v>17</v>
      </c>
      <c r="G9" s="13" t="s">
        <v>18</v>
      </c>
      <c r="H9" s="14" t="s">
        <v>19</v>
      </c>
      <c r="I9" s="14" t="s">
        <v>20</v>
      </c>
      <c r="J9" s="15" t="s">
        <v>21</v>
      </c>
      <c r="K9" s="16" t="s">
        <v>22</v>
      </c>
      <c r="L9" s="17" t="s">
        <v>23</v>
      </c>
      <c r="M9" s="18" t="s">
        <v>24</v>
      </c>
      <c r="N9" s="11" t="s">
        <v>25</v>
      </c>
      <c r="O9" s="12" t="s">
        <v>26</v>
      </c>
      <c r="P9" s="19"/>
      <c r="Q9" s="20" t="s">
        <v>27</v>
      </c>
      <c r="R9" s="14" t="s">
        <v>28</v>
      </c>
      <c r="S9" s="14" t="s">
        <v>29</v>
      </c>
      <c r="T9" s="21" t="s">
        <v>30</v>
      </c>
      <c r="U9" s="19"/>
      <c r="V9" s="2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1:38" ht="19.5" customHeight="1" thickBot="1" x14ac:dyDescent="0.4">
      <c r="A10" s="134">
        <v>0</v>
      </c>
      <c r="B10" s="96"/>
      <c r="C10" s="23">
        <v>103224.78</v>
      </c>
      <c r="D10" s="24">
        <v>0</v>
      </c>
      <c r="E10" s="25">
        <f>SUM(A10:D10)</f>
        <v>103224.78</v>
      </c>
      <c r="F10" s="26">
        <v>96256.4</v>
      </c>
      <c r="G10" s="23">
        <v>0</v>
      </c>
      <c r="H10" s="23">
        <v>0</v>
      </c>
      <c r="I10" s="23">
        <v>0</v>
      </c>
      <c r="J10" s="24">
        <v>0</v>
      </c>
      <c r="K10" s="24">
        <v>785.83</v>
      </c>
      <c r="L10" s="27">
        <f>SUM(E10+F10+G10+H10+I10+J10+K10)</f>
        <v>200267.00999999998</v>
      </c>
      <c r="M10" s="28">
        <f>S52</f>
        <v>87568.45</v>
      </c>
      <c r="N10" s="26">
        <v>0</v>
      </c>
      <c r="O10" s="25">
        <f>SUM(M10:N10)</f>
        <v>87568.45</v>
      </c>
      <c r="P10" s="9"/>
      <c r="Q10" s="25">
        <f>SUM(L10-O10)</f>
        <v>112698.55999999998</v>
      </c>
      <c r="R10" s="29">
        <v>0</v>
      </c>
      <c r="S10" s="30">
        <f>Q10</f>
        <v>112698.55999999998</v>
      </c>
      <c r="T10" s="31">
        <v>0</v>
      </c>
      <c r="V10" s="32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ht="16" thickBot="1" x14ac:dyDescent="0.4">
      <c r="A11" s="90" t="s">
        <v>31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5" x14ac:dyDescent="0.35">
      <c r="A12" s="135" t="s">
        <v>32</v>
      </c>
      <c r="B12" s="136" t="s">
        <v>33</v>
      </c>
      <c r="C12" s="137"/>
      <c r="D12" s="138" t="s">
        <v>34</v>
      </c>
      <c r="E12" s="117" t="s">
        <v>35</v>
      </c>
      <c r="F12" s="140"/>
      <c r="G12" s="140"/>
      <c r="H12" s="140"/>
      <c r="I12" s="140"/>
      <c r="J12" s="140"/>
      <c r="K12" s="140"/>
      <c r="L12" s="137"/>
      <c r="M12" s="142" t="s">
        <v>36</v>
      </c>
      <c r="N12" s="140"/>
      <c r="O12" s="143"/>
      <c r="P12" s="144" t="s">
        <v>37</v>
      </c>
      <c r="Q12" s="140"/>
      <c r="R12" s="137"/>
      <c r="S12" s="117" t="s">
        <v>38</v>
      </c>
      <c r="T12" s="118"/>
      <c r="U12" s="33"/>
      <c r="V12" s="34"/>
      <c r="W12" s="35"/>
      <c r="X12" s="35"/>
      <c r="Y12" s="35"/>
      <c r="Z12" s="121"/>
      <c r="AA12" s="122"/>
      <c r="AB12" s="122"/>
      <c r="AC12" s="122"/>
      <c r="AD12" s="123"/>
      <c r="AE12" s="122"/>
      <c r="AF12" s="122"/>
      <c r="AG12" s="124"/>
      <c r="AH12" s="122"/>
      <c r="AI12" s="36"/>
      <c r="AJ12" s="36"/>
      <c r="AK12" s="36"/>
      <c r="AL12" s="36"/>
    </row>
    <row r="13" spans="1:38" ht="15.75" customHeight="1" x14ac:dyDescent="0.35">
      <c r="A13" s="119"/>
      <c r="B13" s="125" t="s">
        <v>39</v>
      </c>
      <c r="C13" s="126"/>
      <c r="D13" s="139"/>
      <c r="E13" s="119"/>
      <c r="F13" s="122"/>
      <c r="G13" s="122"/>
      <c r="H13" s="122"/>
      <c r="I13" s="122"/>
      <c r="J13" s="122"/>
      <c r="K13" s="122"/>
      <c r="L13" s="141"/>
      <c r="M13" s="127" t="s">
        <v>40</v>
      </c>
      <c r="N13" s="128"/>
      <c r="O13" s="126"/>
      <c r="P13" s="122"/>
      <c r="Q13" s="122"/>
      <c r="R13" s="141"/>
      <c r="S13" s="119"/>
      <c r="T13" s="120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spans="1:38" ht="15.75" customHeight="1" x14ac:dyDescent="0.35">
      <c r="A14" s="37">
        <v>1</v>
      </c>
      <c r="B14" s="145">
        <v>45296</v>
      </c>
      <c r="C14" s="146"/>
      <c r="D14" s="38">
        <v>10501</v>
      </c>
      <c r="E14" s="147" t="s">
        <v>41</v>
      </c>
      <c r="F14" s="146"/>
      <c r="G14" s="146"/>
      <c r="H14" s="146"/>
      <c r="I14" s="146"/>
      <c r="J14" s="146"/>
      <c r="K14" s="146"/>
      <c r="L14" s="146"/>
      <c r="M14" s="148">
        <v>45286</v>
      </c>
      <c r="N14" s="146"/>
      <c r="O14" s="146"/>
      <c r="P14" s="149" t="s">
        <v>42</v>
      </c>
      <c r="Q14" s="146"/>
      <c r="R14" s="146"/>
      <c r="S14" s="150">
        <v>855.01</v>
      </c>
      <c r="T14" s="14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pans="1:38" ht="15.75" customHeight="1" x14ac:dyDescent="0.35">
      <c r="A15" s="39">
        <v>2</v>
      </c>
      <c r="B15" s="145">
        <v>45296</v>
      </c>
      <c r="C15" s="146"/>
      <c r="D15" s="38">
        <v>10502</v>
      </c>
      <c r="E15" s="147" t="s">
        <v>43</v>
      </c>
      <c r="F15" s="146"/>
      <c r="G15" s="146"/>
      <c r="H15" s="146"/>
      <c r="I15" s="146"/>
      <c r="J15" s="146"/>
      <c r="K15" s="146"/>
      <c r="L15" s="146"/>
      <c r="M15" s="148">
        <v>45293</v>
      </c>
      <c r="N15" s="146"/>
      <c r="O15" s="146"/>
      <c r="P15" s="149" t="s">
        <v>44</v>
      </c>
      <c r="Q15" s="146"/>
      <c r="R15" s="146"/>
      <c r="S15" s="150">
        <v>28.02</v>
      </c>
      <c r="T15" s="14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spans="1:38" ht="15.75" customHeight="1" thickBot="1" x14ac:dyDescent="0.4">
      <c r="A16" s="39">
        <v>3</v>
      </c>
      <c r="B16" s="151">
        <v>45296</v>
      </c>
      <c r="C16" s="152"/>
      <c r="D16" s="40">
        <v>10503</v>
      </c>
      <c r="E16" s="153" t="s">
        <v>43</v>
      </c>
      <c r="F16" s="152"/>
      <c r="G16" s="152"/>
      <c r="H16" s="152"/>
      <c r="I16" s="152"/>
      <c r="J16" s="152"/>
      <c r="K16" s="152"/>
      <c r="L16" s="152"/>
      <c r="M16" s="154">
        <v>45293</v>
      </c>
      <c r="N16" s="155"/>
      <c r="O16" s="155"/>
      <c r="P16" s="156" t="s">
        <v>44</v>
      </c>
      <c r="Q16" s="155"/>
      <c r="R16" s="155"/>
      <c r="S16" s="157">
        <v>7604.64</v>
      </c>
      <c r="T16" s="155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spans="1:38" ht="15.75" customHeight="1" x14ac:dyDescent="0.35">
      <c r="A17" s="37">
        <v>4</v>
      </c>
      <c r="B17" s="158">
        <v>45299</v>
      </c>
      <c r="C17" s="159"/>
      <c r="D17" s="41">
        <v>5886</v>
      </c>
      <c r="E17" s="160" t="s">
        <v>45</v>
      </c>
      <c r="F17" s="160"/>
      <c r="G17" s="160"/>
      <c r="H17" s="160"/>
      <c r="I17" s="160"/>
      <c r="J17" s="160"/>
      <c r="K17" s="160"/>
      <c r="L17" s="160"/>
      <c r="M17" s="161" t="s">
        <v>46</v>
      </c>
      <c r="N17" s="161"/>
      <c r="O17" s="161"/>
      <c r="P17" s="162" t="s">
        <v>47</v>
      </c>
      <c r="Q17" s="162"/>
      <c r="R17" s="162"/>
      <c r="S17" s="163">
        <v>2347.4699999999998</v>
      </c>
      <c r="T17" s="164"/>
      <c r="U17" s="42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ht="16.5" customHeight="1" x14ac:dyDescent="0.35">
      <c r="A18" s="39">
        <v>5</v>
      </c>
      <c r="B18" s="165">
        <v>45299</v>
      </c>
      <c r="C18" s="166"/>
      <c r="D18" s="43">
        <v>5886</v>
      </c>
      <c r="E18" s="167" t="s">
        <v>48</v>
      </c>
      <c r="F18" s="166"/>
      <c r="G18" s="166"/>
      <c r="H18" s="166"/>
      <c r="I18" s="166"/>
      <c r="J18" s="166"/>
      <c r="K18" s="166"/>
      <c r="L18" s="166"/>
      <c r="M18" s="168" t="s">
        <v>46</v>
      </c>
      <c r="N18" s="166"/>
      <c r="O18" s="166"/>
      <c r="P18" s="169" t="s">
        <v>47</v>
      </c>
      <c r="Q18" s="166"/>
      <c r="R18" s="166"/>
      <c r="S18" s="170">
        <v>1858.06</v>
      </c>
      <c r="T18" s="171"/>
      <c r="U18" s="44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</row>
    <row r="19" spans="1:38" ht="16.5" customHeight="1" x14ac:dyDescent="0.35">
      <c r="A19" s="39">
        <v>6</v>
      </c>
      <c r="B19" s="165">
        <v>45299</v>
      </c>
      <c r="C19" s="166"/>
      <c r="D19" s="46">
        <v>5886</v>
      </c>
      <c r="E19" s="167" t="s">
        <v>49</v>
      </c>
      <c r="F19" s="166"/>
      <c r="G19" s="166"/>
      <c r="H19" s="166"/>
      <c r="I19" s="166"/>
      <c r="J19" s="166"/>
      <c r="K19" s="166"/>
      <c r="L19" s="166"/>
      <c r="M19" s="168"/>
      <c r="N19" s="166"/>
      <c r="O19" s="166"/>
      <c r="P19" s="169" t="s">
        <v>47</v>
      </c>
      <c r="Q19" s="166"/>
      <c r="R19" s="166"/>
      <c r="S19" s="170">
        <v>5893.54</v>
      </c>
      <c r="T19" s="171"/>
      <c r="U19" s="44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</row>
    <row r="20" spans="1:38" ht="16.5" customHeight="1" x14ac:dyDescent="0.35">
      <c r="A20" s="37">
        <v>7</v>
      </c>
      <c r="B20" s="165">
        <v>45299</v>
      </c>
      <c r="C20" s="166"/>
      <c r="D20" s="46">
        <v>5886</v>
      </c>
      <c r="E20" s="167" t="s">
        <v>50</v>
      </c>
      <c r="F20" s="166"/>
      <c r="G20" s="166"/>
      <c r="H20" s="166"/>
      <c r="I20" s="166"/>
      <c r="J20" s="166"/>
      <c r="K20" s="166"/>
      <c r="L20" s="166"/>
      <c r="M20" s="168" t="s">
        <v>46</v>
      </c>
      <c r="N20" s="166"/>
      <c r="O20" s="166"/>
      <c r="P20" s="169" t="s">
        <v>47</v>
      </c>
      <c r="Q20" s="166"/>
      <c r="R20" s="166"/>
      <c r="S20" s="170">
        <v>2178.67</v>
      </c>
      <c r="T20" s="171"/>
      <c r="U20" s="44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</row>
    <row r="21" spans="1:38" ht="16.5" customHeight="1" x14ac:dyDescent="0.35">
      <c r="A21" s="39">
        <v>8</v>
      </c>
      <c r="B21" s="165">
        <v>45299</v>
      </c>
      <c r="C21" s="166"/>
      <c r="D21" s="43">
        <v>5886</v>
      </c>
      <c r="E21" s="167" t="s">
        <v>51</v>
      </c>
      <c r="F21" s="166"/>
      <c r="G21" s="166"/>
      <c r="H21" s="166"/>
      <c r="I21" s="166"/>
      <c r="J21" s="166"/>
      <c r="K21" s="166"/>
      <c r="L21" s="166"/>
      <c r="M21" s="168" t="s">
        <v>46</v>
      </c>
      <c r="N21" s="166"/>
      <c r="O21" s="166"/>
      <c r="P21" s="169" t="s">
        <v>47</v>
      </c>
      <c r="Q21" s="166"/>
      <c r="R21" s="166"/>
      <c r="S21" s="170">
        <v>1622.85</v>
      </c>
      <c r="T21" s="171"/>
      <c r="U21" s="47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</row>
    <row r="22" spans="1:38" ht="16.5" customHeight="1" x14ac:dyDescent="0.35">
      <c r="A22" s="39">
        <v>9</v>
      </c>
      <c r="B22" s="165">
        <v>45299</v>
      </c>
      <c r="C22" s="166"/>
      <c r="D22" s="46">
        <v>5886</v>
      </c>
      <c r="E22" s="167" t="s">
        <v>52</v>
      </c>
      <c r="F22" s="166"/>
      <c r="G22" s="166"/>
      <c r="H22" s="166"/>
      <c r="I22" s="166"/>
      <c r="J22" s="166"/>
      <c r="K22" s="166"/>
      <c r="L22" s="166"/>
      <c r="M22" s="168" t="s">
        <v>46</v>
      </c>
      <c r="N22" s="166"/>
      <c r="O22" s="166"/>
      <c r="P22" s="169" t="s">
        <v>47</v>
      </c>
      <c r="Q22" s="166"/>
      <c r="R22" s="166"/>
      <c r="S22" s="170">
        <v>2264.0700000000002</v>
      </c>
      <c r="T22" s="171"/>
      <c r="U22" s="47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1:38" ht="16.5" customHeight="1" x14ac:dyDescent="0.35">
      <c r="A23" s="37">
        <v>10</v>
      </c>
      <c r="B23" s="165">
        <v>45299</v>
      </c>
      <c r="C23" s="166"/>
      <c r="D23" s="43">
        <v>5886</v>
      </c>
      <c r="E23" s="167" t="s">
        <v>53</v>
      </c>
      <c r="F23" s="166"/>
      <c r="G23" s="166"/>
      <c r="H23" s="166"/>
      <c r="I23" s="166"/>
      <c r="J23" s="166"/>
      <c r="K23" s="166"/>
      <c r="L23" s="166"/>
      <c r="M23" s="168" t="s">
        <v>46</v>
      </c>
      <c r="N23" s="166"/>
      <c r="O23" s="166"/>
      <c r="P23" s="169" t="s">
        <v>47</v>
      </c>
      <c r="Q23" s="166"/>
      <c r="R23" s="166"/>
      <c r="S23" s="170">
        <v>1091.55</v>
      </c>
      <c r="T23" s="171"/>
      <c r="U23" s="44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</row>
    <row r="24" spans="1:38" ht="16.5" customHeight="1" x14ac:dyDescent="0.35">
      <c r="A24" s="39">
        <v>11</v>
      </c>
      <c r="B24" s="165">
        <v>45299</v>
      </c>
      <c r="C24" s="166"/>
      <c r="D24" s="46">
        <v>5886</v>
      </c>
      <c r="E24" s="167" t="s">
        <v>54</v>
      </c>
      <c r="F24" s="166"/>
      <c r="G24" s="166"/>
      <c r="H24" s="166"/>
      <c r="I24" s="166"/>
      <c r="J24" s="166"/>
      <c r="K24" s="166"/>
      <c r="L24" s="166"/>
      <c r="M24" s="168" t="s">
        <v>46</v>
      </c>
      <c r="N24" s="166"/>
      <c r="O24" s="166"/>
      <c r="P24" s="169" t="s">
        <v>47</v>
      </c>
      <c r="Q24" s="166"/>
      <c r="R24" s="166"/>
      <c r="S24" s="170">
        <v>5292.53</v>
      </c>
      <c r="T24" s="171"/>
      <c r="U24" s="44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</row>
    <row r="25" spans="1:38" ht="16.5" customHeight="1" x14ac:dyDescent="0.35">
      <c r="A25" s="39">
        <v>12</v>
      </c>
      <c r="B25" s="165">
        <v>45299</v>
      </c>
      <c r="C25" s="166"/>
      <c r="D25" s="43">
        <v>5886</v>
      </c>
      <c r="E25" s="167" t="s">
        <v>55</v>
      </c>
      <c r="F25" s="166"/>
      <c r="G25" s="166"/>
      <c r="H25" s="166"/>
      <c r="I25" s="166"/>
      <c r="J25" s="166"/>
      <c r="K25" s="166"/>
      <c r="L25" s="166"/>
      <c r="M25" s="168" t="s">
        <v>46</v>
      </c>
      <c r="N25" s="166"/>
      <c r="O25" s="166"/>
      <c r="P25" s="169" t="s">
        <v>47</v>
      </c>
      <c r="Q25" s="166"/>
      <c r="R25" s="166"/>
      <c r="S25" s="170">
        <v>4378.95</v>
      </c>
      <c r="T25" s="171"/>
      <c r="U25" s="44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</row>
    <row r="26" spans="1:38" ht="15.75" customHeight="1" x14ac:dyDescent="0.35">
      <c r="A26" s="37">
        <v>13</v>
      </c>
      <c r="B26" s="165">
        <v>45299</v>
      </c>
      <c r="C26" s="166"/>
      <c r="D26" s="46">
        <v>5886</v>
      </c>
      <c r="E26" s="167" t="s">
        <v>56</v>
      </c>
      <c r="F26" s="166"/>
      <c r="G26" s="166"/>
      <c r="H26" s="166"/>
      <c r="I26" s="166"/>
      <c r="J26" s="166"/>
      <c r="K26" s="166"/>
      <c r="L26" s="166"/>
      <c r="M26" s="168" t="s">
        <v>46</v>
      </c>
      <c r="N26" s="166"/>
      <c r="O26" s="166"/>
      <c r="P26" s="169" t="s">
        <v>47</v>
      </c>
      <c r="Q26" s="166"/>
      <c r="R26" s="166"/>
      <c r="S26" s="170">
        <v>2451.14</v>
      </c>
      <c r="T26" s="171"/>
      <c r="U26" s="48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</row>
    <row r="27" spans="1:38" ht="15.75" customHeight="1" x14ac:dyDescent="0.35">
      <c r="A27" s="39">
        <v>14</v>
      </c>
      <c r="B27" s="165">
        <v>45299</v>
      </c>
      <c r="C27" s="166"/>
      <c r="D27" s="43">
        <v>5886</v>
      </c>
      <c r="E27" s="167" t="s">
        <v>57</v>
      </c>
      <c r="F27" s="166"/>
      <c r="G27" s="166"/>
      <c r="H27" s="166"/>
      <c r="I27" s="166"/>
      <c r="J27" s="166"/>
      <c r="K27" s="166"/>
      <c r="L27" s="166"/>
      <c r="M27" s="168" t="s">
        <v>46</v>
      </c>
      <c r="N27" s="166"/>
      <c r="O27" s="166"/>
      <c r="P27" s="169" t="s">
        <v>47</v>
      </c>
      <c r="Q27" s="166"/>
      <c r="R27" s="166"/>
      <c r="S27" s="170">
        <v>2451.14</v>
      </c>
      <c r="T27" s="171"/>
      <c r="U27" s="48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</row>
    <row r="28" spans="1:38" ht="15.75" customHeight="1" x14ac:dyDescent="0.35">
      <c r="A28" s="39">
        <v>15</v>
      </c>
      <c r="B28" s="165">
        <v>45299</v>
      </c>
      <c r="C28" s="166"/>
      <c r="D28" s="46">
        <v>5886</v>
      </c>
      <c r="E28" s="167" t="s">
        <v>58</v>
      </c>
      <c r="F28" s="166"/>
      <c r="G28" s="166"/>
      <c r="H28" s="166"/>
      <c r="I28" s="166"/>
      <c r="J28" s="166"/>
      <c r="K28" s="166"/>
      <c r="L28" s="166"/>
      <c r="M28" s="168" t="s">
        <v>46</v>
      </c>
      <c r="N28" s="166"/>
      <c r="O28" s="166"/>
      <c r="P28" s="169" t="s">
        <v>47</v>
      </c>
      <c r="Q28" s="166"/>
      <c r="R28" s="166"/>
      <c r="S28" s="170">
        <v>4058.62</v>
      </c>
      <c r="T28" s="171"/>
      <c r="U28" s="4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spans="1:38" ht="15.75" customHeight="1" x14ac:dyDescent="0.35">
      <c r="A29" s="37">
        <v>16</v>
      </c>
      <c r="B29" s="165">
        <v>45299</v>
      </c>
      <c r="C29" s="166"/>
      <c r="D29" s="43">
        <v>5886</v>
      </c>
      <c r="E29" s="167" t="s">
        <v>59</v>
      </c>
      <c r="F29" s="166"/>
      <c r="G29" s="166"/>
      <c r="H29" s="166"/>
      <c r="I29" s="166"/>
      <c r="J29" s="166"/>
      <c r="K29" s="166"/>
      <c r="L29" s="166"/>
      <c r="M29" s="168" t="s">
        <v>46</v>
      </c>
      <c r="N29" s="166"/>
      <c r="O29" s="166"/>
      <c r="P29" s="169" t="s">
        <v>47</v>
      </c>
      <c r="Q29" s="166"/>
      <c r="R29" s="166"/>
      <c r="S29" s="170">
        <v>2298.27</v>
      </c>
      <c r="T29" s="171"/>
      <c r="U29" s="48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spans="1:38" ht="15.75" customHeight="1" x14ac:dyDescent="0.35">
      <c r="A30" s="39">
        <v>17</v>
      </c>
      <c r="B30" s="165">
        <v>45299</v>
      </c>
      <c r="C30" s="166"/>
      <c r="D30" s="46">
        <v>5886</v>
      </c>
      <c r="E30" s="167" t="s">
        <v>60</v>
      </c>
      <c r="F30" s="166"/>
      <c r="G30" s="166"/>
      <c r="H30" s="166"/>
      <c r="I30" s="166"/>
      <c r="J30" s="166"/>
      <c r="K30" s="166"/>
      <c r="L30" s="166"/>
      <c r="M30" s="168" t="s">
        <v>46</v>
      </c>
      <c r="N30" s="166"/>
      <c r="O30" s="166"/>
      <c r="P30" s="169" t="s">
        <v>47</v>
      </c>
      <c r="Q30" s="166"/>
      <c r="R30" s="166"/>
      <c r="S30" s="170">
        <v>2571.56</v>
      </c>
      <c r="T30" s="171"/>
      <c r="U30" s="48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</row>
    <row r="31" spans="1:38" ht="15.75" customHeight="1" x14ac:dyDescent="0.35">
      <c r="A31" s="39">
        <v>18</v>
      </c>
      <c r="B31" s="165">
        <v>45299</v>
      </c>
      <c r="C31" s="166"/>
      <c r="D31" s="43">
        <v>5886</v>
      </c>
      <c r="E31" s="167" t="s">
        <v>61</v>
      </c>
      <c r="F31" s="166"/>
      <c r="G31" s="166"/>
      <c r="H31" s="166"/>
      <c r="I31" s="166"/>
      <c r="J31" s="166"/>
      <c r="K31" s="166"/>
      <c r="L31" s="166"/>
      <c r="M31" s="168" t="s">
        <v>46</v>
      </c>
      <c r="N31" s="166"/>
      <c r="O31" s="166"/>
      <c r="P31" s="169" t="s">
        <v>47</v>
      </c>
      <c r="Q31" s="166"/>
      <c r="R31" s="166"/>
      <c r="S31" s="170">
        <v>2155.0700000000002</v>
      </c>
      <c r="T31" s="171"/>
      <c r="U31" s="48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1:38" ht="15.75" customHeight="1" thickBot="1" x14ac:dyDescent="0.4">
      <c r="A32" s="37">
        <v>19</v>
      </c>
      <c r="B32" s="165">
        <v>45299</v>
      </c>
      <c r="C32" s="166"/>
      <c r="D32" s="46">
        <v>5886</v>
      </c>
      <c r="E32" s="167" t="s">
        <v>62</v>
      </c>
      <c r="F32" s="166"/>
      <c r="G32" s="166"/>
      <c r="H32" s="166"/>
      <c r="I32" s="166"/>
      <c r="J32" s="166"/>
      <c r="K32" s="166"/>
      <c r="L32" s="166"/>
      <c r="M32" s="168" t="s">
        <v>46</v>
      </c>
      <c r="N32" s="166"/>
      <c r="O32" s="166"/>
      <c r="P32" s="169" t="s">
        <v>47</v>
      </c>
      <c r="Q32" s="166"/>
      <c r="R32" s="166"/>
      <c r="S32" s="170">
        <v>2547.61</v>
      </c>
      <c r="T32" s="171"/>
      <c r="U32" s="48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</row>
    <row r="33" spans="1:38" ht="15.75" customHeight="1" thickBot="1" x14ac:dyDescent="0.4">
      <c r="A33" s="39">
        <v>20</v>
      </c>
      <c r="B33" s="172">
        <v>45299</v>
      </c>
      <c r="C33" s="173"/>
      <c r="D33" s="50">
        <v>5886</v>
      </c>
      <c r="E33" s="174" t="s">
        <v>63</v>
      </c>
      <c r="F33" s="173"/>
      <c r="G33" s="173"/>
      <c r="H33" s="173"/>
      <c r="I33" s="173"/>
      <c r="J33" s="173"/>
      <c r="K33" s="173"/>
      <c r="L33" s="173"/>
      <c r="M33" s="175" t="s">
        <v>46</v>
      </c>
      <c r="N33" s="173"/>
      <c r="O33" s="173"/>
      <c r="P33" s="176" t="s">
        <v>47</v>
      </c>
      <c r="Q33" s="173"/>
      <c r="R33" s="173"/>
      <c r="S33" s="177">
        <v>761.2</v>
      </c>
      <c r="T33" s="178"/>
      <c r="U33" s="51">
        <f>SUM(S17:T33)</f>
        <v>46222.299999999988</v>
      </c>
      <c r="V33" s="52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</row>
    <row r="34" spans="1:38" ht="15.75" customHeight="1" thickBot="1" x14ac:dyDescent="0.4">
      <c r="A34" s="39">
        <v>21</v>
      </c>
      <c r="B34" s="179">
        <v>45299</v>
      </c>
      <c r="C34" s="180"/>
      <c r="D34" s="53">
        <v>5887</v>
      </c>
      <c r="E34" s="181" t="s">
        <v>64</v>
      </c>
      <c r="F34" s="180"/>
      <c r="G34" s="180"/>
      <c r="H34" s="180"/>
      <c r="I34" s="180"/>
      <c r="J34" s="180"/>
      <c r="K34" s="180"/>
      <c r="L34" s="180"/>
      <c r="M34" s="182" t="s">
        <v>46</v>
      </c>
      <c r="N34" s="180"/>
      <c r="O34" s="180"/>
      <c r="P34" s="183" t="s">
        <v>47</v>
      </c>
      <c r="Q34" s="180"/>
      <c r="R34" s="180"/>
      <c r="S34" s="184">
        <v>1485.45</v>
      </c>
      <c r="T34" s="185"/>
      <c r="U34" s="48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</row>
    <row r="35" spans="1:38" ht="15.75" customHeight="1" thickBot="1" x14ac:dyDescent="0.4">
      <c r="A35" s="37">
        <v>22</v>
      </c>
      <c r="B35" s="186">
        <v>45299</v>
      </c>
      <c r="C35" s="187"/>
      <c r="D35" s="54">
        <v>5887</v>
      </c>
      <c r="E35" s="188" t="s">
        <v>65</v>
      </c>
      <c r="F35" s="187"/>
      <c r="G35" s="187"/>
      <c r="H35" s="187"/>
      <c r="I35" s="187"/>
      <c r="J35" s="187"/>
      <c r="K35" s="187"/>
      <c r="L35" s="187"/>
      <c r="M35" s="189" t="s">
        <v>46</v>
      </c>
      <c r="N35" s="187"/>
      <c r="O35" s="187"/>
      <c r="P35" s="190" t="s">
        <v>47</v>
      </c>
      <c r="Q35" s="187"/>
      <c r="R35" s="187"/>
      <c r="S35" s="191">
        <v>1617.76</v>
      </c>
      <c r="T35" s="192"/>
      <c r="U35" s="55">
        <f>SUM(S34:T35)</f>
        <v>3103.21</v>
      </c>
      <c r="V35" s="52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</row>
    <row r="36" spans="1:38" ht="15.75" customHeight="1" x14ac:dyDescent="0.35">
      <c r="A36" s="56">
        <v>23</v>
      </c>
      <c r="B36" s="193">
        <v>45299</v>
      </c>
      <c r="C36" s="194"/>
      <c r="D36" s="57">
        <v>52176</v>
      </c>
      <c r="E36" s="195" t="s">
        <v>66</v>
      </c>
      <c r="F36" s="194"/>
      <c r="G36" s="194"/>
      <c r="H36" s="194"/>
      <c r="I36" s="194"/>
      <c r="J36" s="194"/>
      <c r="K36" s="194"/>
      <c r="L36" s="194"/>
      <c r="M36" s="196" t="s">
        <v>46</v>
      </c>
      <c r="N36" s="194"/>
      <c r="O36" s="194"/>
      <c r="P36" s="197" t="s">
        <v>47</v>
      </c>
      <c r="Q36" s="194"/>
      <c r="R36" s="194"/>
      <c r="S36" s="198">
        <v>1209.1099999999999</v>
      </c>
      <c r="T36" s="199"/>
      <c r="U36" s="58"/>
      <c r="V36" s="49"/>
      <c r="W36" s="5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</row>
    <row r="37" spans="1:38" ht="15.75" customHeight="1" x14ac:dyDescent="0.35">
      <c r="A37" s="56">
        <v>24</v>
      </c>
      <c r="B37" s="200">
        <v>45301</v>
      </c>
      <c r="C37" s="201"/>
      <c r="D37" s="60">
        <v>11001</v>
      </c>
      <c r="E37" s="202" t="s">
        <v>67</v>
      </c>
      <c r="F37" s="201"/>
      <c r="G37" s="201"/>
      <c r="H37" s="201"/>
      <c r="I37" s="201"/>
      <c r="J37" s="201"/>
      <c r="K37" s="201"/>
      <c r="L37" s="201"/>
      <c r="M37" s="203">
        <v>45287</v>
      </c>
      <c r="N37" s="201"/>
      <c r="O37" s="201"/>
      <c r="P37" s="204" t="s">
        <v>68</v>
      </c>
      <c r="Q37" s="201"/>
      <c r="R37" s="201"/>
      <c r="S37" s="205">
        <v>431.6</v>
      </c>
      <c r="T37" s="206"/>
      <c r="U37" s="58"/>
      <c r="V37" s="49"/>
      <c r="W37" s="5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</row>
    <row r="38" spans="1:38" ht="15.75" customHeight="1" x14ac:dyDescent="0.35">
      <c r="A38" s="61">
        <v>25</v>
      </c>
      <c r="B38" s="200">
        <v>45301</v>
      </c>
      <c r="C38" s="201"/>
      <c r="D38" s="62">
        <v>11002</v>
      </c>
      <c r="E38" s="207" t="s">
        <v>69</v>
      </c>
      <c r="F38" s="208"/>
      <c r="G38" s="208"/>
      <c r="H38" s="208"/>
      <c r="I38" s="208"/>
      <c r="J38" s="208"/>
      <c r="K38" s="208"/>
      <c r="L38" s="208"/>
      <c r="M38" s="209">
        <v>44934</v>
      </c>
      <c r="N38" s="208"/>
      <c r="O38" s="208"/>
      <c r="P38" s="210" t="s">
        <v>70</v>
      </c>
      <c r="Q38" s="211"/>
      <c r="R38" s="211"/>
      <c r="S38" s="212">
        <v>3750</v>
      </c>
      <c r="T38" s="213"/>
      <c r="U38" s="58"/>
      <c r="V38" s="49"/>
      <c r="W38" s="5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</row>
    <row r="39" spans="1:38" ht="15.75" customHeight="1" x14ac:dyDescent="0.35">
      <c r="A39" s="56">
        <v>26</v>
      </c>
      <c r="B39" s="200">
        <v>45303</v>
      </c>
      <c r="C39" s="201"/>
      <c r="D39" s="62">
        <v>11201</v>
      </c>
      <c r="E39" s="207" t="s">
        <v>71</v>
      </c>
      <c r="F39" s="208"/>
      <c r="G39" s="208"/>
      <c r="H39" s="208"/>
      <c r="I39" s="208"/>
      <c r="J39" s="208"/>
      <c r="K39" s="208"/>
      <c r="L39" s="208"/>
      <c r="M39" s="209">
        <v>45283</v>
      </c>
      <c r="N39" s="208"/>
      <c r="O39" s="208"/>
      <c r="P39" s="214" t="s">
        <v>42</v>
      </c>
      <c r="Q39" s="208"/>
      <c r="R39" s="208"/>
      <c r="S39" s="212">
        <v>530.36</v>
      </c>
      <c r="T39" s="213"/>
      <c r="U39" s="58"/>
      <c r="V39" s="49"/>
      <c r="W39" s="5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</row>
    <row r="40" spans="1:38" ht="15.75" customHeight="1" x14ac:dyDescent="0.35">
      <c r="A40" s="56">
        <v>27</v>
      </c>
      <c r="B40" s="200">
        <v>45307</v>
      </c>
      <c r="C40" s="201"/>
      <c r="D40" s="62">
        <v>11601</v>
      </c>
      <c r="E40" s="215" t="s">
        <v>72</v>
      </c>
      <c r="F40" s="208"/>
      <c r="G40" s="208"/>
      <c r="H40" s="208"/>
      <c r="I40" s="208"/>
      <c r="J40" s="208"/>
      <c r="K40" s="208"/>
      <c r="L40" s="208"/>
      <c r="M40" s="209">
        <v>45280</v>
      </c>
      <c r="N40" s="208"/>
      <c r="O40" s="208"/>
      <c r="P40" s="214" t="s">
        <v>42</v>
      </c>
      <c r="Q40" s="208"/>
      <c r="R40" s="208"/>
      <c r="S40" s="212">
        <v>2599.71</v>
      </c>
      <c r="T40" s="213"/>
      <c r="U40" s="58"/>
      <c r="V40" s="49"/>
      <c r="W40" s="5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</row>
    <row r="41" spans="1:38" ht="15.75" customHeight="1" x14ac:dyDescent="0.35">
      <c r="A41" s="61">
        <v>28</v>
      </c>
      <c r="B41" s="216">
        <v>45310</v>
      </c>
      <c r="C41" s="217"/>
      <c r="D41" s="63">
        <v>11901</v>
      </c>
      <c r="E41" s="218" t="s">
        <v>73</v>
      </c>
      <c r="F41" s="155"/>
      <c r="G41" s="155"/>
      <c r="H41" s="155"/>
      <c r="I41" s="155"/>
      <c r="J41" s="155"/>
      <c r="K41" s="155"/>
      <c r="L41" s="155"/>
      <c r="M41" s="219">
        <v>45293</v>
      </c>
      <c r="N41" s="155"/>
      <c r="O41" s="155"/>
      <c r="P41" s="214" t="s">
        <v>44</v>
      </c>
      <c r="Q41" s="208"/>
      <c r="R41" s="208"/>
      <c r="S41" s="212">
        <v>5348.66</v>
      </c>
      <c r="T41" s="213"/>
      <c r="U41" s="58"/>
      <c r="V41" s="49"/>
      <c r="W41" s="5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</row>
    <row r="42" spans="1:38" ht="15.75" customHeight="1" x14ac:dyDescent="0.35">
      <c r="A42" s="56">
        <v>29</v>
      </c>
      <c r="B42" s="220">
        <v>45310</v>
      </c>
      <c r="C42" s="146"/>
      <c r="D42" s="38">
        <v>11902</v>
      </c>
      <c r="E42" s="221" t="s">
        <v>74</v>
      </c>
      <c r="F42" s="208"/>
      <c r="G42" s="208"/>
      <c r="H42" s="208"/>
      <c r="I42" s="208"/>
      <c r="J42" s="208"/>
      <c r="K42" s="208"/>
      <c r="L42" s="208"/>
      <c r="M42" s="219">
        <v>45293</v>
      </c>
      <c r="N42" s="155"/>
      <c r="O42" s="155"/>
      <c r="P42" s="222" t="s">
        <v>44</v>
      </c>
      <c r="Q42" s="208"/>
      <c r="R42" s="208"/>
      <c r="S42" s="223">
        <v>3054.03</v>
      </c>
      <c r="T42" s="213"/>
      <c r="U42" s="58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</row>
    <row r="43" spans="1:38" ht="15.75" customHeight="1" x14ac:dyDescent="0.35">
      <c r="A43" s="56">
        <v>30</v>
      </c>
      <c r="B43" s="216">
        <v>45310</v>
      </c>
      <c r="C43" s="217"/>
      <c r="D43" s="38">
        <v>11903</v>
      </c>
      <c r="E43" s="221" t="s">
        <v>75</v>
      </c>
      <c r="F43" s="208"/>
      <c r="G43" s="208"/>
      <c r="H43" s="208"/>
      <c r="I43" s="208"/>
      <c r="J43" s="208"/>
      <c r="K43" s="208"/>
      <c r="L43" s="208"/>
      <c r="M43" s="219">
        <v>45293</v>
      </c>
      <c r="N43" s="155"/>
      <c r="O43" s="155"/>
      <c r="P43" s="224" t="s">
        <v>44</v>
      </c>
      <c r="Q43" s="225"/>
      <c r="R43" s="226"/>
      <c r="S43" s="227">
        <v>2478.4499999999998</v>
      </c>
      <c r="T43" s="228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</row>
    <row r="44" spans="1:38" ht="15.75" customHeight="1" x14ac:dyDescent="0.35">
      <c r="A44" s="61">
        <v>31</v>
      </c>
      <c r="B44" s="220">
        <v>45310</v>
      </c>
      <c r="C44" s="146"/>
      <c r="D44" s="38">
        <v>11904</v>
      </c>
      <c r="E44" s="221" t="s">
        <v>76</v>
      </c>
      <c r="F44" s="208"/>
      <c r="G44" s="208"/>
      <c r="H44" s="208"/>
      <c r="I44" s="208"/>
      <c r="J44" s="208"/>
      <c r="K44" s="208"/>
      <c r="L44" s="208"/>
      <c r="M44" s="148">
        <v>45312</v>
      </c>
      <c r="N44" s="208"/>
      <c r="O44" s="208"/>
      <c r="P44" s="224" t="s">
        <v>68</v>
      </c>
      <c r="Q44" s="225"/>
      <c r="R44" s="226"/>
      <c r="S44" s="227">
        <v>776.1</v>
      </c>
      <c r="T44" s="228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</row>
    <row r="45" spans="1:38" ht="15.75" customHeight="1" x14ac:dyDescent="0.35">
      <c r="A45" s="56">
        <v>32</v>
      </c>
      <c r="B45" s="216">
        <v>45310</v>
      </c>
      <c r="C45" s="217"/>
      <c r="D45" s="40">
        <v>11905</v>
      </c>
      <c r="E45" s="221" t="s">
        <v>77</v>
      </c>
      <c r="F45" s="208"/>
      <c r="G45" s="208"/>
      <c r="H45" s="208"/>
      <c r="I45" s="208"/>
      <c r="J45" s="208"/>
      <c r="K45" s="208"/>
      <c r="L45" s="208"/>
      <c r="M45" s="154">
        <v>45311</v>
      </c>
      <c r="N45" s="155"/>
      <c r="O45" s="155"/>
      <c r="P45" s="229" t="s">
        <v>68</v>
      </c>
      <c r="Q45" s="230"/>
      <c r="R45" s="231"/>
      <c r="S45" s="232">
        <v>5373</v>
      </c>
      <c r="T45" s="233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</row>
    <row r="46" spans="1:38" s="64" customFormat="1" ht="15.75" customHeight="1" x14ac:dyDescent="0.35">
      <c r="A46" s="56">
        <v>33</v>
      </c>
      <c r="B46" s="220">
        <v>45310</v>
      </c>
      <c r="C46" s="146"/>
      <c r="D46" s="38">
        <v>11906</v>
      </c>
      <c r="E46" s="215" t="s">
        <v>78</v>
      </c>
      <c r="F46" s="208"/>
      <c r="G46" s="208"/>
      <c r="H46" s="208"/>
      <c r="I46" s="208"/>
      <c r="J46" s="208"/>
      <c r="K46" s="208"/>
      <c r="L46" s="208"/>
      <c r="M46" s="148">
        <v>45309</v>
      </c>
      <c r="N46" s="208"/>
      <c r="O46" s="208"/>
      <c r="P46" s="234" t="s">
        <v>68</v>
      </c>
      <c r="Q46" s="208"/>
      <c r="R46" s="208"/>
      <c r="S46" s="223">
        <v>260</v>
      </c>
      <c r="T46" s="213"/>
      <c r="U46" s="48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</row>
    <row r="47" spans="1:38" s="64" customFormat="1" ht="15.75" customHeight="1" x14ac:dyDescent="0.35">
      <c r="A47" s="61">
        <v>34</v>
      </c>
      <c r="B47" s="220">
        <v>45310</v>
      </c>
      <c r="C47" s="208"/>
      <c r="D47" s="38">
        <v>11907</v>
      </c>
      <c r="E47" s="215" t="s">
        <v>79</v>
      </c>
      <c r="F47" s="208"/>
      <c r="G47" s="208"/>
      <c r="H47" s="208"/>
      <c r="I47" s="208"/>
      <c r="J47" s="208"/>
      <c r="K47" s="208"/>
      <c r="L47" s="208"/>
      <c r="M47" s="154">
        <v>45309</v>
      </c>
      <c r="N47" s="155"/>
      <c r="O47" s="155"/>
      <c r="P47" s="234" t="s">
        <v>68</v>
      </c>
      <c r="Q47" s="208"/>
      <c r="R47" s="208"/>
      <c r="S47" s="223">
        <v>720</v>
      </c>
      <c r="T47" s="213"/>
      <c r="U47" s="48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</row>
    <row r="48" spans="1:38" s="64" customFormat="1" ht="15.75" customHeight="1" x14ac:dyDescent="0.35">
      <c r="A48" s="56">
        <v>35</v>
      </c>
      <c r="B48" s="200">
        <v>45314</v>
      </c>
      <c r="C48" s="235"/>
      <c r="D48" s="65">
        <v>12301</v>
      </c>
      <c r="E48" s="202" t="s">
        <v>80</v>
      </c>
      <c r="F48" s="201"/>
      <c r="G48" s="201"/>
      <c r="H48" s="201"/>
      <c r="I48" s="201"/>
      <c r="J48" s="201"/>
      <c r="K48" s="201"/>
      <c r="L48" s="201"/>
      <c r="M48" s="148">
        <v>45295</v>
      </c>
      <c r="N48" s="208"/>
      <c r="O48" s="208"/>
      <c r="P48" s="236" t="s">
        <v>68</v>
      </c>
      <c r="Q48" s="201"/>
      <c r="R48" s="201"/>
      <c r="S48" s="237">
        <v>177.3</v>
      </c>
      <c r="T48" s="206"/>
      <c r="U48" s="48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</row>
    <row r="49" spans="1:38" s="64" customFormat="1" ht="15.75" customHeight="1" x14ac:dyDescent="0.35">
      <c r="A49" s="56">
        <v>36</v>
      </c>
      <c r="B49" s="220">
        <v>45317</v>
      </c>
      <c r="C49" s="146"/>
      <c r="D49" s="38">
        <v>12601</v>
      </c>
      <c r="E49" s="215" t="s">
        <v>81</v>
      </c>
      <c r="F49" s="208"/>
      <c r="G49" s="208"/>
      <c r="H49" s="208"/>
      <c r="I49" s="208"/>
      <c r="J49" s="208"/>
      <c r="K49" s="208"/>
      <c r="L49" s="208"/>
      <c r="M49" s="148">
        <v>45318</v>
      </c>
      <c r="N49" s="208"/>
      <c r="O49" s="208"/>
      <c r="P49" s="234" t="s">
        <v>68</v>
      </c>
      <c r="Q49" s="208"/>
      <c r="R49" s="208"/>
      <c r="S49" s="223">
        <v>858.48</v>
      </c>
      <c r="T49" s="213"/>
      <c r="U49" s="48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</row>
    <row r="50" spans="1:38" s="64" customFormat="1" ht="15.75" customHeight="1" x14ac:dyDescent="0.35">
      <c r="A50" s="61">
        <v>37</v>
      </c>
      <c r="B50" s="220">
        <v>45321</v>
      </c>
      <c r="C50" s="146"/>
      <c r="D50" s="38">
        <v>7622</v>
      </c>
      <c r="E50" s="248" t="s">
        <v>82</v>
      </c>
      <c r="F50" s="201"/>
      <c r="G50" s="201"/>
      <c r="H50" s="201"/>
      <c r="I50" s="201"/>
      <c r="J50" s="201"/>
      <c r="K50" s="201"/>
      <c r="L50" s="201"/>
      <c r="M50" s="148" t="s">
        <v>46</v>
      </c>
      <c r="N50" s="208"/>
      <c r="O50" s="208"/>
      <c r="P50" s="234" t="s">
        <v>47</v>
      </c>
      <c r="Q50" s="208"/>
      <c r="R50" s="208"/>
      <c r="S50" s="223">
        <v>1939.32</v>
      </c>
      <c r="T50" s="213"/>
      <c r="U50" s="48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</row>
    <row r="51" spans="1:38" s="64" customFormat="1" ht="15.75" customHeight="1" thickBot="1" x14ac:dyDescent="0.4">
      <c r="A51" s="56">
        <v>38</v>
      </c>
      <c r="B51" s="249">
        <v>45322</v>
      </c>
      <c r="C51" s="250"/>
      <c r="D51" s="66">
        <v>13101</v>
      </c>
      <c r="E51" s="251" t="s">
        <v>83</v>
      </c>
      <c r="F51" s="252"/>
      <c r="G51" s="252"/>
      <c r="H51" s="252"/>
      <c r="I51" s="252"/>
      <c r="J51" s="252"/>
      <c r="K51" s="252"/>
      <c r="L51" s="252"/>
      <c r="M51" s="253">
        <v>45301</v>
      </c>
      <c r="N51" s="252"/>
      <c r="O51" s="252"/>
      <c r="P51" s="254" t="s">
        <v>68</v>
      </c>
      <c r="Q51" s="252"/>
      <c r="R51" s="252"/>
      <c r="S51" s="255">
        <v>249.15</v>
      </c>
      <c r="T51" s="256"/>
      <c r="U51" s="48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</row>
    <row r="52" spans="1:38" ht="19.25" customHeight="1" thickBot="1" x14ac:dyDescent="0.45">
      <c r="A52" s="238" t="s">
        <v>84</v>
      </c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100"/>
      <c r="S52" s="240">
        <f>SUM(S14:T51)</f>
        <v>87568.45</v>
      </c>
      <c r="T52" s="241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</row>
    <row r="53" spans="1:38" ht="15.75" customHeight="1" thickTop="1" thickBot="1" x14ac:dyDescent="0.4">
      <c r="A53" s="242" t="s">
        <v>85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4"/>
      <c r="T53" s="245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</row>
    <row r="54" spans="1:38" ht="15.75" customHeight="1" x14ac:dyDescent="0.35">
      <c r="A54" s="246" t="s">
        <v>86</v>
      </c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5.75" customHeight="1" x14ac:dyDescent="0.35">
      <c r="A55" s="67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5.75" customHeight="1" x14ac:dyDescent="0.35">
      <c r="A56" s="67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s="71" customFormat="1" ht="15.75" customHeight="1" x14ac:dyDescent="0.35">
      <c r="A57" s="68"/>
      <c r="B57" s="68"/>
      <c r="C57" s="68"/>
      <c r="D57" s="68"/>
      <c r="E57" s="69"/>
      <c r="F57" s="69"/>
      <c r="G57" s="69"/>
      <c r="H57" s="69"/>
      <c r="I57" s="69"/>
      <c r="J57" s="69"/>
      <c r="K57" s="69"/>
      <c r="L57" s="69"/>
      <c r="M57" s="68"/>
      <c r="N57" s="68"/>
      <c r="O57" s="68"/>
      <c r="P57" s="68"/>
      <c r="Q57" s="68"/>
      <c r="R57" s="68"/>
      <c r="S57" s="68"/>
      <c r="T57" s="68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</row>
    <row r="58" spans="1:38" s="71" customFormat="1" ht="15.75" customHeight="1" x14ac:dyDescent="0.35">
      <c r="A58" s="68"/>
      <c r="B58" s="68"/>
      <c r="C58" s="68"/>
      <c r="D58" s="68"/>
      <c r="E58" s="69"/>
      <c r="F58" s="69"/>
      <c r="G58" s="69"/>
      <c r="H58" s="69"/>
      <c r="I58" s="69"/>
      <c r="J58" s="69"/>
      <c r="K58" s="69"/>
      <c r="L58" s="69"/>
      <c r="M58" s="68"/>
      <c r="N58" s="68"/>
      <c r="O58" s="68"/>
      <c r="P58" s="68"/>
      <c r="Q58" s="68"/>
      <c r="R58" s="68"/>
      <c r="S58" s="68"/>
      <c r="T58" s="68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</row>
    <row r="59" spans="1:38" s="71" customFormat="1" ht="15.75" customHeight="1" x14ac:dyDescent="0.35">
      <c r="A59" s="68"/>
      <c r="B59" s="68"/>
      <c r="C59" s="68"/>
      <c r="D59" s="68"/>
      <c r="E59" s="69"/>
      <c r="F59" s="69"/>
      <c r="G59" s="69"/>
      <c r="H59" s="69"/>
      <c r="I59" s="69"/>
      <c r="J59" s="69"/>
      <c r="K59" s="69"/>
      <c r="L59" s="69"/>
      <c r="M59" s="68"/>
      <c r="N59" s="68"/>
      <c r="O59" s="68"/>
      <c r="P59" s="68"/>
      <c r="Q59" s="68"/>
      <c r="R59" s="68"/>
      <c r="S59" s="68"/>
      <c r="T59" s="68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</row>
    <row r="60" spans="1:38" ht="15.75" customHeight="1" x14ac:dyDescent="0.35">
      <c r="A60" s="72" t="s">
        <v>87</v>
      </c>
      <c r="B60" s="72"/>
      <c r="C60" s="72"/>
      <c r="D60" s="72"/>
      <c r="E60" s="1"/>
      <c r="F60" s="1"/>
      <c r="G60" s="1"/>
      <c r="H60" s="1"/>
      <c r="I60" s="1"/>
      <c r="J60" s="1"/>
      <c r="K60" s="1"/>
      <c r="L60" s="1"/>
      <c r="M60" s="72"/>
      <c r="N60" s="72"/>
      <c r="O60" s="72"/>
      <c r="P60" s="72"/>
      <c r="Q60" s="72"/>
      <c r="R60" s="72"/>
      <c r="S60" s="72"/>
      <c r="T60" s="72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5.75" customHeight="1" x14ac:dyDescent="0.35">
      <c r="A61" s="73" t="s">
        <v>88</v>
      </c>
      <c r="B61" s="73"/>
      <c r="C61" s="73"/>
      <c r="D61" s="73"/>
      <c r="E61" s="74"/>
      <c r="F61" s="1"/>
      <c r="G61" s="1"/>
      <c r="H61" s="1"/>
      <c r="I61" s="1"/>
      <c r="J61" s="1"/>
      <c r="K61" s="1"/>
      <c r="L61" s="1"/>
      <c r="M61" s="75"/>
      <c r="N61" s="75"/>
      <c r="O61" s="75"/>
      <c r="P61" s="75"/>
      <c r="Q61" s="75"/>
      <c r="R61" s="75"/>
      <c r="S61" s="75"/>
      <c r="T61" s="75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5.75" customHeight="1" x14ac:dyDescent="0.35">
      <c r="W62" s="1"/>
      <c r="X62" s="76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5.75" customHeight="1" x14ac:dyDescent="0.35">
      <c r="A63" s="72"/>
      <c r="B63" s="72"/>
      <c r="C63" s="72"/>
      <c r="D63" s="72"/>
      <c r="E63" s="1"/>
      <c r="F63" s="1"/>
      <c r="G63" s="1"/>
      <c r="H63" s="1"/>
      <c r="I63" s="1"/>
      <c r="J63" s="1"/>
      <c r="K63" s="1"/>
      <c r="L63" s="1"/>
      <c r="M63" s="72"/>
      <c r="N63" s="72"/>
      <c r="O63" s="72"/>
      <c r="P63" s="72"/>
      <c r="Q63" s="72"/>
      <c r="R63" s="72"/>
      <c r="S63" s="72"/>
      <c r="T63" s="7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5.75" customHeight="1" x14ac:dyDescent="0.35">
      <c r="A64" s="72"/>
      <c r="B64" s="72"/>
      <c r="C64" s="72"/>
      <c r="D64" s="72"/>
      <c r="E64" s="1"/>
      <c r="F64" s="1"/>
      <c r="G64" s="1"/>
      <c r="H64" s="1"/>
      <c r="I64" s="1"/>
      <c r="J64" s="1"/>
      <c r="K64" s="1"/>
      <c r="L64" s="1"/>
      <c r="M64" s="72"/>
      <c r="N64" s="72"/>
      <c r="O64" s="72"/>
      <c r="P64" s="72"/>
      <c r="Q64" s="72"/>
      <c r="R64" s="72"/>
      <c r="S64" s="72"/>
      <c r="T64" s="7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5.75" customHeight="1" x14ac:dyDescent="0.35">
      <c r="A65" s="72"/>
      <c r="B65" s="72"/>
      <c r="C65" s="72"/>
      <c r="D65" s="72"/>
      <c r="E65" s="1"/>
      <c r="F65" s="1"/>
      <c r="G65" s="1"/>
      <c r="H65" s="1"/>
      <c r="I65" s="1"/>
      <c r="J65" s="1"/>
      <c r="K65" s="1"/>
      <c r="L65" s="1"/>
      <c r="M65" s="72"/>
      <c r="N65" s="72"/>
      <c r="O65" s="72"/>
      <c r="P65" s="72"/>
      <c r="Q65" s="72"/>
      <c r="R65" s="72"/>
      <c r="S65" s="72"/>
      <c r="T65" s="7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5.75" customHeight="1" x14ac:dyDescent="0.35">
      <c r="A66" s="72"/>
      <c r="B66" s="72"/>
      <c r="C66" s="72"/>
      <c r="D66" s="72"/>
      <c r="E66" s="1"/>
      <c r="F66" s="1"/>
      <c r="G66" s="1"/>
      <c r="H66" s="1"/>
      <c r="I66" s="1"/>
      <c r="J66" s="1"/>
      <c r="K66" s="1"/>
      <c r="L66" s="1"/>
      <c r="M66" s="72"/>
      <c r="N66" s="72"/>
      <c r="O66" s="72"/>
      <c r="P66" s="72"/>
      <c r="Q66" s="72"/>
      <c r="R66" s="72"/>
      <c r="S66" s="72"/>
      <c r="T66" s="72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5.75" customHeight="1" x14ac:dyDescent="0.35">
      <c r="A67" s="72"/>
      <c r="B67" s="72"/>
      <c r="C67" s="72"/>
      <c r="D67" s="72"/>
      <c r="E67" s="1"/>
      <c r="F67" s="1"/>
      <c r="G67" s="1"/>
      <c r="H67" s="1"/>
      <c r="I67" s="1"/>
      <c r="J67" s="1"/>
      <c r="K67" s="1"/>
      <c r="L67" s="1"/>
      <c r="M67" s="72"/>
      <c r="N67" s="72"/>
      <c r="O67" s="72"/>
      <c r="P67" s="72"/>
      <c r="Q67" s="75"/>
      <c r="R67" s="72"/>
      <c r="S67" s="72"/>
      <c r="T67" s="72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24.65" customHeight="1" x14ac:dyDescent="0.35">
      <c r="A68" s="72"/>
      <c r="B68" s="72"/>
      <c r="C68" s="72"/>
      <c r="D68" s="72"/>
      <c r="E68" s="1"/>
      <c r="F68" s="1"/>
      <c r="G68" s="1"/>
      <c r="H68" s="1"/>
      <c r="I68" s="1"/>
      <c r="J68" s="1"/>
      <c r="K68" s="1"/>
      <c r="L68" s="1"/>
      <c r="M68" s="72"/>
      <c r="N68" s="72"/>
      <c r="O68" s="72"/>
      <c r="P68" s="72"/>
      <c r="Q68" s="75"/>
      <c r="R68" s="72"/>
      <c r="S68" s="72"/>
      <c r="T68" s="72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24.65" customHeight="1" x14ac:dyDescent="0.35">
      <c r="A69" s="72"/>
      <c r="B69" s="72"/>
      <c r="C69" s="72"/>
      <c r="D69" s="72"/>
      <c r="E69" s="1"/>
      <c r="F69" s="1"/>
      <c r="G69" s="1"/>
      <c r="H69" s="1"/>
      <c r="I69" s="1"/>
      <c r="J69" s="1"/>
      <c r="K69" s="1"/>
      <c r="L69" s="1"/>
      <c r="M69" s="72"/>
      <c r="N69" s="72"/>
      <c r="O69" s="72"/>
      <c r="P69" s="72"/>
      <c r="Q69" s="75"/>
      <c r="R69" s="72"/>
      <c r="S69" s="72"/>
      <c r="T69" s="72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24.65" customHeight="1" x14ac:dyDescent="0.35">
      <c r="A70" s="72"/>
      <c r="B70" s="72"/>
      <c r="C70" s="72"/>
      <c r="D70" s="72"/>
      <c r="E70" s="1"/>
      <c r="F70" s="1"/>
      <c r="G70" s="1"/>
      <c r="H70" s="1"/>
      <c r="I70" s="1"/>
      <c r="J70" s="1"/>
      <c r="K70" s="1"/>
      <c r="L70" s="1"/>
      <c r="M70" s="72"/>
      <c r="N70" s="72"/>
      <c r="O70" s="72"/>
      <c r="P70" s="72"/>
      <c r="Q70" s="75"/>
      <c r="R70" s="72"/>
      <c r="S70" s="72"/>
      <c r="T70" s="72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24.65" customHeight="1" x14ac:dyDescent="0.35">
      <c r="A71" s="72"/>
      <c r="B71" s="72"/>
      <c r="C71" s="72"/>
      <c r="D71" s="72"/>
      <c r="E71" s="1"/>
      <c r="F71" s="1"/>
      <c r="G71" s="1"/>
      <c r="H71" s="1"/>
      <c r="I71" s="1"/>
      <c r="J71" s="1"/>
      <c r="K71" s="1"/>
      <c r="L71" s="1"/>
      <c r="M71" s="72"/>
      <c r="N71" s="72"/>
      <c r="O71" s="72"/>
      <c r="P71" s="72"/>
      <c r="Q71" s="75"/>
      <c r="R71" s="72"/>
      <c r="S71" s="72"/>
      <c r="T71" s="72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27.65" customHeight="1" x14ac:dyDescent="0.45">
      <c r="A72" s="77"/>
      <c r="B72" s="77"/>
      <c r="C72" s="77"/>
      <c r="D72" s="77"/>
      <c r="E72" s="78"/>
      <c r="F72" s="79"/>
      <c r="G72" s="80"/>
      <c r="H72" s="247" t="s">
        <v>89</v>
      </c>
      <c r="I72" s="247"/>
      <c r="J72" s="247"/>
      <c r="K72" s="247"/>
      <c r="L72" s="247"/>
      <c r="M72" s="247"/>
      <c r="N72" s="247"/>
      <c r="O72" s="77"/>
      <c r="P72" s="77"/>
      <c r="Q72" s="77"/>
      <c r="R72" s="77"/>
      <c r="S72" s="77"/>
      <c r="T72" s="77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5.75" customHeight="1" x14ac:dyDescent="0.35">
      <c r="A73" s="81" t="s">
        <v>90</v>
      </c>
      <c r="B73" s="81"/>
      <c r="C73" s="81"/>
      <c r="D73" s="81"/>
      <c r="E73" s="82"/>
      <c r="F73" s="82"/>
      <c r="G73" s="82"/>
      <c r="H73" s="82"/>
      <c r="I73" s="82"/>
      <c r="J73" s="82"/>
      <c r="K73" s="82"/>
      <c r="L73" s="82"/>
      <c r="M73" s="81"/>
      <c r="N73" s="81"/>
      <c r="O73" s="81"/>
      <c r="P73" s="81"/>
      <c r="Q73" s="81"/>
      <c r="R73" s="81"/>
      <c r="S73" s="81"/>
      <c r="T73" s="8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5.75" customHeight="1" x14ac:dyDescent="0.35">
      <c r="A74" s="1"/>
      <c r="B74" s="1"/>
      <c r="C74" s="1"/>
      <c r="D74" s="1"/>
      <c r="E74" s="83"/>
      <c r="F74" s="83"/>
      <c r="G74" s="83"/>
      <c r="H74" s="83"/>
      <c r="I74" s="83"/>
      <c r="J74" s="83"/>
      <c r="K74" s="83"/>
      <c r="L74" s="83"/>
      <c r="M74" s="1"/>
      <c r="N74" s="1"/>
      <c r="O74" s="1"/>
      <c r="P74" s="1"/>
      <c r="Q74" s="1"/>
      <c r="R74" s="1"/>
      <c r="S74" s="1"/>
      <c r="T74" s="1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</row>
    <row r="75" spans="1:38" ht="15.75" customHeight="1" x14ac:dyDescent="0.35">
      <c r="A75" s="85"/>
      <c r="B75" s="1"/>
      <c r="C75" s="1"/>
      <c r="D75" s="1"/>
      <c r="E75" s="75"/>
      <c r="F75" s="75"/>
      <c r="G75" s="75"/>
      <c r="H75" s="75"/>
      <c r="I75" s="75"/>
      <c r="J75" s="75"/>
      <c r="K75" s="75"/>
      <c r="L75" s="75"/>
      <c r="M75" s="1"/>
      <c r="N75" s="1"/>
      <c r="O75" s="1"/>
      <c r="P75" s="1"/>
      <c r="Q75" s="1"/>
      <c r="R75" s="1"/>
      <c r="S75" s="1"/>
      <c r="T75" s="1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</row>
    <row r="76" spans="1:38" ht="15.75" customHeight="1" x14ac:dyDescent="0.35">
      <c r="A76" s="85"/>
      <c r="B76" s="1"/>
      <c r="C76" s="1"/>
      <c r="D76" s="1"/>
      <c r="E76" s="75"/>
      <c r="F76" s="75"/>
      <c r="G76" s="75"/>
      <c r="H76" s="75"/>
      <c r="I76" s="75"/>
      <c r="J76" s="75"/>
      <c r="K76" s="75"/>
      <c r="L76" s="75"/>
      <c r="M76" s="1"/>
      <c r="N76" s="1"/>
      <c r="O76" s="1"/>
      <c r="P76" s="1"/>
      <c r="Q76" s="1"/>
      <c r="R76" s="1"/>
      <c r="S76" s="1"/>
      <c r="T76" s="1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</row>
    <row r="77" spans="1:38" ht="15.75" customHeight="1" x14ac:dyDescent="0.35">
      <c r="A77" s="85"/>
      <c r="B77" s="1"/>
      <c r="C77" s="1"/>
      <c r="D77" s="1"/>
      <c r="E77" s="75"/>
      <c r="F77" s="75"/>
      <c r="G77" s="75"/>
      <c r="H77" s="75"/>
      <c r="I77" s="75"/>
      <c r="J77" s="75"/>
      <c r="K77" s="75"/>
      <c r="L77" s="75"/>
      <c r="M77" s="1"/>
      <c r="N77" s="1"/>
      <c r="O77" s="1"/>
      <c r="P77" s="1"/>
      <c r="Q77" s="1"/>
      <c r="R77" s="1"/>
      <c r="S77" s="1"/>
      <c r="T77" s="1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</row>
    <row r="78" spans="1:38" ht="15.75" customHeight="1" x14ac:dyDescent="0.35">
      <c r="A78" s="85"/>
      <c r="B78" s="1"/>
      <c r="C78" s="1"/>
      <c r="D78" s="1"/>
      <c r="E78" s="75"/>
      <c r="F78" s="75"/>
      <c r="G78" s="75"/>
      <c r="H78" s="75"/>
      <c r="I78" s="75"/>
      <c r="J78" s="75"/>
      <c r="K78" s="75"/>
      <c r="L78" s="75"/>
      <c r="M78" s="1"/>
      <c r="N78" s="1"/>
      <c r="O78" s="1"/>
      <c r="P78" s="1"/>
      <c r="Q78" s="1"/>
      <c r="R78" s="1"/>
      <c r="S78" s="1"/>
      <c r="T78" s="1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</row>
    <row r="79" spans="1:38" ht="15.75" customHeight="1" x14ac:dyDescent="0.35">
      <c r="A79" s="85"/>
      <c r="B79" s="1"/>
      <c r="C79" s="1"/>
      <c r="D79" s="1"/>
      <c r="E79" s="75"/>
      <c r="F79" s="75"/>
      <c r="G79" s="75"/>
      <c r="H79" s="75"/>
      <c r="I79" s="75"/>
      <c r="J79" s="75"/>
      <c r="K79" s="75"/>
      <c r="L79" s="75"/>
      <c r="M79" s="1"/>
      <c r="N79" s="1"/>
      <c r="O79" s="1"/>
      <c r="P79" s="1"/>
      <c r="Q79" s="1"/>
      <c r="R79" s="1"/>
      <c r="S79" s="1"/>
      <c r="T79" s="1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</row>
    <row r="80" spans="1:38" ht="15.75" customHeight="1" x14ac:dyDescent="0.35">
      <c r="A80" s="85"/>
      <c r="B80" s="1"/>
      <c r="C80" s="1"/>
      <c r="D80" s="1"/>
      <c r="E80" s="75"/>
      <c r="F80" s="75"/>
      <c r="G80" s="75"/>
      <c r="H80" s="75"/>
      <c r="I80" s="75"/>
      <c r="J80" s="75"/>
      <c r="K80" s="75"/>
      <c r="L80" s="75"/>
      <c r="M80" s="1"/>
      <c r="N80" s="1"/>
      <c r="O80" s="1"/>
      <c r="P80" s="1"/>
      <c r="Q80" s="1"/>
      <c r="R80" s="1"/>
      <c r="S80" s="1"/>
      <c r="T80" s="1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</row>
    <row r="81" spans="1:38" ht="15.75" customHeight="1" x14ac:dyDescent="0.35">
      <c r="A81" s="85"/>
      <c r="B81" s="1"/>
      <c r="C81" s="1"/>
      <c r="D81" s="1"/>
      <c r="E81" s="75"/>
      <c r="F81" s="75"/>
      <c r="G81" s="75"/>
      <c r="H81" s="75"/>
      <c r="I81" s="75"/>
      <c r="J81" s="75"/>
      <c r="K81" s="75"/>
      <c r="L81" s="75"/>
      <c r="M81" s="1"/>
      <c r="N81" s="1"/>
      <c r="O81" s="1"/>
      <c r="P81" s="1"/>
      <c r="Q81" s="1"/>
      <c r="R81" s="1"/>
      <c r="S81" s="1"/>
      <c r="T81" s="1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</row>
    <row r="82" spans="1:38" ht="15.75" customHeight="1" x14ac:dyDescent="0.35">
      <c r="A82" s="85"/>
      <c r="B82" s="1"/>
      <c r="C82" s="1"/>
      <c r="D82" s="1"/>
      <c r="E82" s="75"/>
      <c r="F82" s="75"/>
      <c r="G82" s="75"/>
      <c r="H82" s="75"/>
      <c r="I82" s="75"/>
      <c r="J82" s="75"/>
      <c r="K82" s="75"/>
      <c r="L82" s="75"/>
      <c r="M82" s="1"/>
      <c r="N82" s="1"/>
      <c r="O82" s="1"/>
      <c r="P82" s="1"/>
      <c r="Q82" s="1"/>
      <c r="R82" s="1"/>
      <c r="S82" s="1"/>
      <c r="T82" s="1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</row>
    <row r="83" spans="1:38" ht="15.75" customHeight="1" x14ac:dyDescent="0.35">
      <c r="A83" s="85"/>
      <c r="B83" s="1"/>
      <c r="C83" s="1"/>
      <c r="D83" s="1"/>
      <c r="E83" s="75"/>
      <c r="F83" s="75"/>
      <c r="G83" s="75"/>
      <c r="H83" s="75"/>
      <c r="I83" s="75"/>
      <c r="J83" s="75"/>
      <c r="K83" s="75"/>
      <c r="L83" s="75"/>
      <c r="M83" s="1"/>
      <c r="N83" s="1"/>
      <c r="O83" s="1"/>
      <c r="P83" s="1"/>
      <c r="Q83" s="1"/>
      <c r="R83" s="1"/>
      <c r="S83" s="1"/>
      <c r="T83" s="1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</row>
    <row r="84" spans="1:38" ht="15.75" customHeight="1" x14ac:dyDescent="0.35">
      <c r="A84" s="85"/>
      <c r="B84" s="1"/>
      <c r="C84" s="1"/>
      <c r="D84" s="1"/>
      <c r="E84" s="75"/>
      <c r="F84" s="75"/>
      <c r="G84" s="75"/>
      <c r="H84" s="75"/>
      <c r="I84" s="75"/>
      <c r="J84" s="75"/>
      <c r="K84" s="75"/>
      <c r="L84" s="75"/>
      <c r="M84" s="1"/>
      <c r="N84" s="1"/>
      <c r="O84" s="1"/>
      <c r="P84" s="1"/>
      <c r="Q84" s="1"/>
      <c r="R84" s="1"/>
      <c r="S84" s="1"/>
      <c r="T84" s="1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</row>
    <row r="85" spans="1:38" ht="15.75" customHeight="1" x14ac:dyDescent="0.35">
      <c r="A85" s="85"/>
      <c r="B85" s="1"/>
      <c r="C85" s="1"/>
      <c r="D85" s="1"/>
      <c r="E85" s="75"/>
      <c r="F85" s="75"/>
      <c r="G85" s="75"/>
      <c r="H85" s="75"/>
      <c r="I85" s="75"/>
      <c r="J85" s="75"/>
      <c r="K85" s="75"/>
      <c r="L85" s="75"/>
      <c r="M85" s="1"/>
      <c r="N85" s="1"/>
      <c r="O85" s="1"/>
      <c r="P85" s="1"/>
      <c r="Q85" s="1"/>
      <c r="R85" s="1"/>
      <c r="S85" s="1"/>
      <c r="T85" s="1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</row>
    <row r="86" spans="1:38" ht="15.75" customHeight="1" x14ac:dyDescent="0.35">
      <c r="A86" s="85"/>
      <c r="B86" s="1"/>
      <c r="C86" s="1"/>
      <c r="D86" s="1"/>
      <c r="E86" s="75"/>
      <c r="F86" s="75"/>
      <c r="G86" s="75"/>
      <c r="H86" s="75"/>
      <c r="I86" s="75"/>
      <c r="J86" s="75"/>
      <c r="K86" s="75"/>
      <c r="L86" s="75"/>
      <c r="M86" s="1"/>
      <c r="N86" s="1"/>
      <c r="O86" s="1"/>
      <c r="P86" s="1"/>
      <c r="Q86" s="1"/>
      <c r="R86" s="1"/>
      <c r="S86" s="1"/>
      <c r="T86" s="1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</row>
    <row r="87" spans="1:38" ht="15.75" customHeight="1" x14ac:dyDescent="0.35">
      <c r="A87" s="85"/>
      <c r="B87" s="1"/>
      <c r="C87" s="1"/>
      <c r="D87" s="1"/>
      <c r="E87" s="75"/>
      <c r="F87" s="75"/>
      <c r="G87" s="75"/>
      <c r="H87" s="75"/>
      <c r="I87" s="75"/>
      <c r="J87" s="75"/>
      <c r="K87" s="75"/>
      <c r="L87" s="75"/>
      <c r="M87" s="1"/>
      <c r="N87" s="1"/>
      <c r="O87" s="1"/>
      <c r="P87" s="1"/>
      <c r="Q87" s="1"/>
      <c r="R87" s="1"/>
      <c r="S87" s="1"/>
      <c r="T87" s="1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</row>
    <row r="88" spans="1:38" ht="15.75" customHeight="1" x14ac:dyDescent="0.35">
      <c r="A88" s="85"/>
      <c r="B88" s="1"/>
      <c r="C88" s="1"/>
      <c r="D88" s="1"/>
      <c r="E88" s="75"/>
      <c r="F88" s="75"/>
      <c r="G88" s="75"/>
      <c r="H88" s="75"/>
      <c r="I88" s="75"/>
      <c r="J88" s="75"/>
      <c r="K88" s="75"/>
      <c r="L88" s="75"/>
      <c r="M88" s="1"/>
      <c r="N88" s="1"/>
      <c r="O88" s="1"/>
      <c r="P88" s="1"/>
      <c r="Q88" s="1"/>
      <c r="R88" s="1"/>
      <c r="S88" s="1"/>
      <c r="T88" s="1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</row>
    <row r="89" spans="1:38" ht="15.75" customHeight="1" x14ac:dyDescent="0.35">
      <c r="A89" s="85"/>
      <c r="B89" s="1"/>
      <c r="C89" s="1"/>
      <c r="D89" s="1"/>
      <c r="E89" s="75"/>
      <c r="F89" s="75"/>
      <c r="G89" s="75"/>
      <c r="H89" s="75"/>
      <c r="I89" s="75"/>
      <c r="J89" s="75"/>
      <c r="K89" s="75"/>
      <c r="L89" s="75"/>
      <c r="M89" s="1"/>
      <c r="N89" s="1"/>
      <c r="O89" s="1"/>
      <c r="P89" s="1"/>
      <c r="Q89" s="1"/>
      <c r="R89" s="1"/>
      <c r="S89" s="1"/>
      <c r="T89" s="1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</row>
    <row r="90" spans="1:38" ht="15.75" customHeight="1" x14ac:dyDescent="0.35">
      <c r="A90" s="85"/>
      <c r="B90" s="1"/>
      <c r="C90" s="1"/>
      <c r="D90" s="1"/>
      <c r="E90" s="75"/>
      <c r="F90" s="75"/>
      <c r="G90" s="75"/>
      <c r="H90" s="75"/>
      <c r="I90" s="75"/>
      <c r="J90" s="75"/>
      <c r="K90" s="75"/>
      <c r="L90" s="75"/>
      <c r="M90" s="1"/>
      <c r="N90" s="1"/>
      <c r="O90" s="1"/>
      <c r="P90" s="1"/>
      <c r="Q90" s="1"/>
      <c r="R90" s="1"/>
      <c r="S90" s="1"/>
      <c r="T90" s="1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</row>
    <row r="91" spans="1:38" ht="15.75" customHeight="1" x14ac:dyDescent="0.35">
      <c r="A91" s="85"/>
      <c r="B91" s="1"/>
      <c r="C91" s="1"/>
      <c r="D91" s="1"/>
      <c r="E91" s="75"/>
      <c r="F91" s="75"/>
      <c r="G91" s="75"/>
      <c r="H91" s="75"/>
      <c r="I91" s="75"/>
      <c r="J91" s="75"/>
      <c r="K91" s="75"/>
      <c r="L91" s="75"/>
      <c r="M91" s="1"/>
      <c r="N91" s="1"/>
      <c r="O91" s="1"/>
      <c r="P91" s="1"/>
      <c r="Q91" s="1"/>
      <c r="R91" s="1"/>
      <c r="S91" s="1"/>
      <c r="T91" s="1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</row>
    <row r="92" spans="1:38" ht="15.75" customHeight="1" x14ac:dyDescent="0.35">
      <c r="A92" s="85"/>
      <c r="B92" s="1"/>
      <c r="C92" s="1"/>
      <c r="D92" s="1"/>
      <c r="E92" s="75"/>
      <c r="F92" s="75"/>
      <c r="G92" s="75"/>
      <c r="H92" s="75"/>
      <c r="I92" s="75"/>
      <c r="J92" s="75"/>
      <c r="K92" s="75"/>
      <c r="L92" s="75"/>
      <c r="M92" s="1"/>
      <c r="N92" s="1"/>
      <c r="O92" s="1"/>
      <c r="P92" s="1"/>
      <c r="Q92" s="1"/>
      <c r="R92" s="1"/>
      <c r="S92" s="1"/>
      <c r="T92" s="1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</row>
    <row r="93" spans="1:38" ht="15.75" customHeight="1" x14ac:dyDescent="0.35">
      <c r="A93" s="85"/>
      <c r="B93" s="1"/>
      <c r="C93" s="1"/>
      <c r="D93" s="1"/>
      <c r="E93" s="75"/>
      <c r="F93" s="75"/>
      <c r="G93" s="75"/>
      <c r="H93" s="75"/>
      <c r="I93" s="75"/>
      <c r="J93" s="75"/>
      <c r="K93" s="75"/>
      <c r="L93" s="75"/>
      <c r="M93" s="1"/>
      <c r="N93" s="1"/>
      <c r="O93" s="1"/>
      <c r="P93" s="1"/>
      <c r="Q93" s="1"/>
      <c r="R93" s="1"/>
      <c r="S93" s="1"/>
      <c r="T93" s="1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</row>
    <row r="94" spans="1:38" ht="15.75" customHeight="1" x14ac:dyDescent="0.35">
      <c r="A94" s="85"/>
      <c r="B94" s="1"/>
      <c r="C94" s="1"/>
      <c r="D94" s="1"/>
      <c r="E94" s="75"/>
      <c r="F94" s="75"/>
      <c r="G94" s="75"/>
      <c r="H94" s="75"/>
      <c r="I94" s="75"/>
      <c r="J94" s="75"/>
      <c r="K94" s="75"/>
      <c r="L94" s="75"/>
      <c r="M94" s="1"/>
      <c r="N94" s="1"/>
      <c r="O94" s="1"/>
      <c r="P94" s="1"/>
      <c r="Q94" s="1"/>
      <c r="R94" s="1"/>
      <c r="S94" s="1"/>
      <c r="T94" s="1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</row>
    <row r="95" spans="1:38" ht="15.75" customHeight="1" x14ac:dyDescent="0.35">
      <c r="A95" s="86"/>
      <c r="B95" s="84"/>
      <c r="C95" s="84"/>
      <c r="D95" s="84"/>
      <c r="E95" s="72"/>
      <c r="F95" s="72"/>
      <c r="G95" s="72"/>
      <c r="H95" s="72"/>
      <c r="I95" s="72"/>
      <c r="J95" s="72"/>
      <c r="K95" s="72"/>
      <c r="L95" s="72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</row>
    <row r="96" spans="1:38" ht="15.75" customHeight="1" x14ac:dyDescent="0.35">
      <c r="A96" s="86"/>
      <c r="B96" s="84"/>
      <c r="C96" s="84"/>
      <c r="D96" s="84"/>
      <c r="E96" s="72"/>
      <c r="F96" s="72"/>
      <c r="G96" s="72"/>
      <c r="H96" s="72"/>
      <c r="I96" s="72"/>
      <c r="J96" s="72"/>
      <c r="K96" s="72"/>
      <c r="L96" s="72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</row>
    <row r="97" spans="1:38" ht="15.75" customHeight="1" x14ac:dyDescent="0.35">
      <c r="A97" s="86"/>
      <c r="B97" s="84"/>
      <c r="C97" s="84"/>
      <c r="D97" s="84"/>
      <c r="E97" s="72"/>
      <c r="F97" s="72"/>
      <c r="G97" s="72"/>
      <c r="H97" s="72"/>
      <c r="I97" s="72"/>
      <c r="J97" s="72"/>
      <c r="K97" s="72"/>
      <c r="L97" s="72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</row>
    <row r="98" spans="1:38" ht="15.75" customHeight="1" x14ac:dyDescent="0.35">
      <c r="A98" s="86"/>
      <c r="B98" s="84"/>
      <c r="C98" s="84"/>
      <c r="D98" s="84"/>
      <c r="E98" s="72"/>
      <c r="F98" s="72"/>
      <c r="G98" s="72"/>
      <c r="H98" s="72"/>
      <c r="I98" s="72"/>
      <c r="J98" s="72"/>
      <c r="K98" s="72"/>
      <c r="L98" s="72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</row>
    <row r="99" spans="1:38" ht="15.75" customHeight="1" x14ac:dyDescent="0.35">
      <c r="A99" s="86"/>
      <c r="B99" s="84"/>
      <c r="C99" s="84"/>
      <c r="D99" s="84"/>
      <c r="E99" s="81"/>
      <c r="F99" s="81"/>
      <c r="G99" s="81"/>
      <c r="H99" s="81"/>
      <c r="I99" s="81"/>
      <c r="J99" s="81"/>
      <c r="K99" s="81"/>
      <c r="L99" s="81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</row>
    <row r="100" spans="1:38" ht="15.75" customHeight="1" x14ac:dyDescent="0.35">
      <c r="A100" s="86"/>
      <c r="B100" s="84"/>
      <c r="C100" s="84"/>
      <c r="D100" s="84"/>
      <c r="E100" s="1"/>
      <c r="F100" s="1"/>
      <c r="G100" s="1"/>
      <c r="H100" s="1"/>
      <c r="I100" s="1"/>
      <c r="J100" s="1"/>
      <c r="K100" s="1"/>
      <c r="L100" s="1"/>
      <c r="M100" s="84"/>
      <c r="N100" s="84"/>
      <c r="O100" s="84"/>
      <c r="P100" s="84"/>
      <c r="Q100" s="84"/>
      <c r="R100" s="84"/>
      <c r="S100" s="84"/>
      <c r="T100" s="84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</row>
    <row r="101" spans="1:38" ht="15.75" customHeight="1" x14ac:dyDescent="0.35">
      <c r="A101" s="88"/>
      <c r="B101" s="87"/>
      <c r="C101" s="87"/>
      <c r="D101" s="87"/>
      <c r="E101" s="1"/>
      <c r="F101" s="1"/>
      <c r="G101" s="1"/>
      <c r="H101" s="1"/>
      <c r="I101" s="1"/>
      <c r="J101" s="1"/>
      <c r="K101" s="1"/>
      <c r="L101" s="1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</row>
    <row r="102" spans="1:38" ht="15.75" customHeight="1" x14ac:dyDescent="0.35">
      <c r="A102" s="88"/>
      <c r="B102" s="87"/>
      <c r="C102" s="87"/>
      <c r="D102" s="87"/>
      <c r="E102" s="1"/>
      <c r="F102" s="1"/>
      <c r="G102" s="1"/>
      <c r="H102" s="1"/>
      <c r="I102" s="1"/>
      <c r="J102" s="1"/>
      <c r="K102" s="1"/>
      <c r="L102" s="1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</row>
    <row r="103" spans="1:38" ht="15.75" customHeight="1" x14ac:dyDescent="0.35">
      <c r="A103" s="88"/>
      <c r="B103" s="87"/>
      <c r="C103" s="87"/>
      <c r="D103" s="87"/>
      <c r="E103" s="1"/>
      <c r="F103" s="1"/>
      <c r="G103" s="1"/>
      <c r="H103" s="1"/>
      <c r="I103" s="1"/>
      <c r="J103" s="1"/>
      <c r="K103" s="1"/>
      <c r="L103" s="1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</row>
    <row r="104" spans="1:38" ht="15.75" customHeight="1" x14ac:dyDescent="0.35">
      <c r="A104" s="88"/>
      <c r="B104" s="87"/>
      <c r="C104" s="87"/>
      <c r="D104" s="87"/>
      <c r="E104" s="1"/>
      <c r="F104" s="1"/>
      <c r="G104" s="1"/>
      <c r="H104" s="1"/>
      <c r="I104" s="1"/>
      <c r="J104" s="1"/>
      <c r="K104" s="1"/>
      <c r="L104" s="1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</row>
    <row r="105" spans="1:38" ht="15.75" customHeight="1" x14ac:dyDescent="0.35">
      <c r="A105" s="88"/>
      <c r="B105" s="87"/>
      <c r="C105" s="87"/>
      <c r="D105" s="87"/>
      <c r="E105" s="1"/>
      <c r="F105" s="1"/>
      <c r="G105" s="1"/>
      <c r="H105" s="1"/>
      <c r="I105" s="1"/>
      <c r="J105" s="1"/>
      <c r="K105" s="1"/>
      <c r="L105" s="1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</row>
    <row r="106" spans="1:38" ht="15.75" customHeight="1" x14ac:dyDescent="0.35">
      <c r="A106" s="88"/>
      <c r="B106" s="87"/>
      <c r="C106" s="87"/>
      <c r="D106" s="87"/>
      <c r="E106" s="1"/>
      <c r="F106" s="1"/>
      <c r="G106" s="1"/>
      <c r="H106" s="1"/>
      <c r="I106" s="1"/>
      <c r="J106" s="1"/>
      <c r="K106" s="1"/>
      <c r="L106" s="1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</row>
    <row r="107" spans="1:38" ht="15.75" customHeight="1" x14ac:dyDescent="0.35">
      <c r="A107" s="88"/>
      <c r="B107" s="87"/>
      <c r="C107" s="87"/>
      <c r="D107" s="87"/>
      <c r="E107" s="1"/>
      <c r="F107" s="1"/>
      <c r="G107" s="1"/>
      <c r="H107" s="1"/>
      <c r="I107" s="1"/>
      <c r="J107" s="1"/>
      <c r="K107" s="1"/>
      <c r="L107" s="1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</row>
    <row r="108" spans="1:38" ht="15.75" customHeight="1" x14ac:dyDescent="0.35">
      <c r="A108" s="88"/>
      <c r="B108" s="87"/>
      <c r="C108" s="87"/>
      <c r="D108" s="87"/>
      <c r="E108" s="84"/>
      <c r="F108" s="84"/>
      <c r="G108" s="84"/>
      <c r="H108" s="84"/>
      <c r="I108" s="84"/>
      <c r="J108" s="84"/>
      <c r="K108" s="84"/>
      <c r="L108" s="84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</row>
    <row r="109" spans="1:38" ht="15.75" customHeight="1" x14ac:dyDescent="0.35">
      <c r="A109" s="88"/>
      <c r="B109" s="87"/>
      <c r="C109" s="87"/>
      <c r="D109" s="87"/>
      <c r="E109" s="84"/>
      <c r="F109" s="84"/>
      <c r="G109" s="84"/>
      <c r="H109" s="84"/>
      <c r="I109" s="84"/>
      <c r="J109" s="84"/>
      <c r="K109" s="84"/>
      <c r="L109" s="84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</row>
    <row r="110" spans="1:38" ht="15.75" customHeight="1" x14ac:dyDescent="0.35">
      <c r="A110" s="88"/>
      <c r="B110" s="87"/>
      <c r="C110" s="87"/>
      <c r="D110" s="87"/>
      <c r="E110" s="84"/>
      <c r="F110" s="84"/>
      <c r="G110" s="84"/>
      <c r="H110" s="84"/>
      <c r="I110" s="84"/>
      <c r="J110" s="84"/>
      <c r="K110" s="84"/>
      <c r="L110" s="84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</row>
    <row r="111" spans="1:38" ht="15.75" customHeight="1" x14ac:dyDescent="0.35">
      <c r="A111" s="88"/>
      <c r="B111" s="87"/>
      <c r="C111" s="87"/>
      <c r="D111" s="87"/>
      <c r="E111" s="84"/>
      <c r="F111" s="84"/>
      <c r="G111" s="84"/>
      <c r="H111" s="84"/>
      <c r="I111" s="84"/>
      <c r="J111" s="84"/>
      <c r="K111" s="84"/>
      <c r="L111" s="84"/>
      <c r="M111" s="87"/>
      <c r="N111" s="87"/>
      <c r="O111" s="87"/>
      <c r="P111" s="87"/>
      <c r="Q111" s="87"/>
      <c r="R111" s="87"/>
      <c r="S111" s="87"/>
      <c r="T111" s="87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5.75" customHeight="1" x14ac:dyDescent="0.35">
      <c r="A112" s="85"/>
      <c r="B112" s="1"/>
      <c r="C112" s="1"/>
      <c r="D112" s="1"/>
      <c r="E112" s="84"/>
      <c r="F112" s="84"/>
      <c r="G112" s="84"/>
      <c r="H112" s="84"/>
      <c r="I112" s="84"/>
      <c r="J112" s="84"/>
      <c r="K112" s="84"/>
      <c r="L112" s="8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5.75" customHeight="1" x14ac:dyDescent="0.35">
      <c r="A113" s="1"/>
      <c r="B113" s="1"/>
      <c r="C113" s="1"/>
      <c r="D113" s="1"/>
      <c r="E113" s="84"/>
      <c r="F113" s="84"/>
      <c r="G113" s="84"/>
      <c r="H113" s="84"/>
      <c r="I113" s="84"/>
      <c r="J113" s="84"/>
      <c r="K113" s="84"/>
      <c r="L113" s="8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5.75" customHeight="1" x14ac:dyDescent="0.35">
      <c r="A114" s="1"/>
      <c r="B114" s="1"/>
      <c r="C114" s="1"/>
      <c r="D114" s="1"/>
      <c r="E114" s="87"/>
      <c r="F114" s="87"/>
      <c r="G114" s="87"/>
      <c r="H114" s="87"/>
      <c r="I114" s="87"/>
      <c r="J114" s="87"/>
      <c r="K114" s="87"/>
      <c r="L114" s="87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5.75" customHeight="1" x14ac:dyDescent="0.35">
      <c r="A115" s="1"/>
      <c r="B115" s="1"/>
      <c r="C115" s="1"/>
      <c r="D115" s="1"/>
      <c r="E115" s="87"/>
      <c r="F115" s="87"/>
      <c r="G115" s="87"/>
      <c r="H115" s="87"/>
      <c r="I115" s="87"/>
      <c r="J115" s="87"/>
      <c r="K115" s="87"/>
      <c r="L115" s="87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5.75" customHeight="1" x14ac:dyDescent="0.35">
      <c r="A116" s="1"/>
      <c r="B116" s="1"/>
      <c r="C116" s="1"/>
      <c r="D116" s="1"/>
      <c r="E116" s="87"/>
      <c r="F116" s="87"/>
      <c r="G116" s="87"/>
      <c r="H116" s="87"/>
      <c r="I116" s="87"/>
      <c r="J116" s="87"/>
      <c r="K116" s="87"/>
      <c r="L116" s="87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5.75" customHeight="1" x14ac:dyDescent="0.35">
      <c r="A117" s="1"/>
      <c r="B117" s="1"/>
      <c r="C117" s="1"/>
      <c r="D117" s="1"/>
      <c r="E117" s="87"/>
      <c r="F117" s="87"/>
      <c r="G117" s="87"/>
      <c r="H117" s="87"/>
      <c r="I117" s="87"/>
      <c r="J117" s="87"/>
      <c r="K117" s="87"/>
      <c r="L117" s="8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5.75" customHeight="1" x14ac:dyDescent="0.35">
      <c r="A118" s="1"/>
      <c r="B118" s="1"/>
      <c r="C118" s="1"/>
      <c r="D118" s="1"/>
      <c r="E118" s="87"/>
      <c r="F118" s="87"/>
      <c r="G118" s="87"/>
      <c r="H118" s="87"/>
      <c r="I118" s="87"/>
      <c r="J118" s="87"/>
      <c r="K118" s="87"/>
      <c r="L118" s="8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5.75" customHeight="1" x14ac:dyDescent="0.35">
      <c r="A119" s="1"/>
      <c r="B119" s="1"/>
      <c r="C119" s="1"/>
      <c r="D119" s="1"/>
      <c r="E119" s="87"/>
      <c r="F119" s="87"/>
      <c r="G119" s="87"/>
      <c r="H119" s="87"/>
      <c r="I119" s="87"/>
      <c r="J119" s="87"/>
      <c r="K119" s="87"/>
      <c r="L119" s="87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5.75" customHeight="1" x14ac:dyDescent="0.35">
      <c r="A120" s="1"/>
      <c r="B120" s="1"/>
      <c r="C120" s="1"/>
      <c r="D120" s="1"/>
      <c r="E120" s="87"/>
      <c r="F120" s="87"/>
      <c r="G120" s="87"/>
      <c r="H120" s="87"/>
      <c r="I120" s="87"/>
      <c r="J120" s="87"/>
      <c r="K120" s="87"/>
      <c r="L120" s="87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5.75" customHeight="1" x14ac:dyDescent="0.35">
      <c r="A121" s="1"/>
      <c r="B121" s="1"/>
      <c r="C121" s="1"/>
      <c r="D121" s="1"/>
      <c r="E121" s="87"/>
      <c r="F121" s="87"/>
      <c r="G121" s="87"/>
      <c r="H121" s="87"/>
      <c r="I121" s="87"/>
      <c r="J121" s="87"/>
      <c r="K121" s="87"/>
      <c r="L121" s="87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5.75" customHeight="1" x14ac:dyDescent="0.35">
      <c r="A122" s="1"/>
      <c r="B122" s="1"/>
      <c r="C122" s="1"/>
      <c r="D122" s="1"/>
      <c r="E122" s="87"/>
      <c r="F122" s="87"/>
      <c r="G122" s="87"/>
      <c r="H122" s="87"/>
      <c r="I122" s="87"/>
      <c r="J122" s="87"/>
      <c r="K122" s="87"/>
      <c r="L122" s="87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5.75" customHeight="1" x14ac:dyDescent="0.35">
      <c r="A123" s="1"/>
      <c r="B123" s="1"/>
      <c r="C123" s="1"/>
      <c r="D123" s="1"/>
      <c r="E123" s="87"/>
      <c r="F123" s="87"/>
      <c r="G123" s="87"/>
      <c r="H123" s="87"/>
      <c r="I123" s="87"/>
      <c r="J123" s="87"/>
      <c r="K123" s="87"/>
      <c r="L123" s="87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5.75" customHeight="1" x14ac:dyDescent="0.35">
      <c r="A124" s="1"/>
      <c r="B124" s="1"/>
      <c r="C124" s="1"/>
      <c r="D124" s="1"/>
      <c r="E124" s="87"/>
      <c r="F124" s="87"/>
      <c r="G124" s="87"/>
      <c r="H124" s="87"/>
      <c r="I124" s="87"/>
      <c r="J124" s="87"/>
      <c r="K124" s="87"/>
      <c r="L124" s="87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5.75" customHeight="1" x14ac:dyDescent="0.35">
      <c r="A146" s="1"/>
      <c r="B146" s="1"/>
      <c r="C146" s="1"/>
      <c r="D146" s="1"/>
      <c r="E146" s="1"/>
      <c r="F146" s="8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5.75" customHeight="1" x14ac:dyDescent="0.35">
      <c r="A147" s="1"/>
      <c r="B147" s="1"/>
      <c r="C147" s="1"/>
      <c r="D147" s="1"/>
      <c r="E147" s="1"/>
      <c r="F147" s="8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  <row r="1001" spans="1:38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</row>
    <row r="1002" spans="1:38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</row>
    <row r="1003" spans="1:38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</row>
    <row r="1004" spans="1:38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</row>
    <row r="1005" spans="1:38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</row>
    <row r="1006" spans="1:38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</row>
    <row r="1007" spans="1:38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</row>
    <row r="1008" spans="1:38" ht="15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</row>
    <row r="1009" spans="1:38" ht="15.7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</row>
    <row r="1010" spans="1:38" ht="15.7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</row>
    <row r="1011" spans="1:38" ht="15.75" customHeight="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</row>
    <row r="1012" spans="1:38" ht="15.75" customHeight="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</row>
    <row r="1013" spans="1:38" ht="15.75" customHeight="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</row>
    <row r="1014" spans="1:38" ht="15.75" customHeight="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</row>
    <row r="1015" spans="1:38" ht="15.75" customHeight="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</row>
    <row r="1016" spans="1:38" ht="15.75" customHeight="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</row>
    <row r="1017" spans="1:38" ht="15.75" customHeight="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</row>
    <row r="1018" spans="1:38" ht="15.75" customHeight="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</row>
    <row r="1019" spans="1:38" ht="15.75" customHeight="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</row>
    <row r="1020" spans="1:38" ht="15.75" customHeight="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</row>
    <row r="1021" spans="1:38" ht="15.75" customHeight="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</row>
    <row r="1022" spans="1:38" ht="15.75" customHeight="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</row>
    <row r="1023" spans="1:38" ht="15.75" customHeight="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</row>
    <row r="1024" spans="1:38" ht="15.75" customHeight="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</row>
    <row r="1025" spans="1:38" ht="15.75" customHeight="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</row>
    <row r="1026" spans="1:38" ht="15.75" customHeight="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</row>
    <row r="1027" spans="1:38" ht="15.75" customHeight="1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</row>
    <row r="1028" spans="1:38" ht="15.75" customHeight="1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</row>
    <row r="1029" spans="1:38" ht="15.75" customHeight="1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</row>
    <row r="1030" spans="1:38" ht="15.75" customHeight="1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</row>
    <row r="1031" spans="1:38" ht="15.75" customHeight="1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</row>
    <row r="1032" spans="1:38" ht="15.75" customHeight="1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</row>
    <row r="1033" spans="1:38" ht="15.75" customHeight="1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</row>
    <row r="1034" spans="1:38" ht="15.75" customHeight="1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</row>
    <row r="1035" spans="1:38" ht="15.75" customHeight="1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</row>
    <row r="1036" spans="1:38" ht="15.75" customHeight="1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</row>
    <row r="1037" spans="1:38" ht="15.75" customHeight="1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</row>
    <row r="1038" spans="1:38" ht="15.75" customHeight="1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</row>
    <row r="1039" spans="1:38" ht="15.75" customHeight="1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</row>
    <row r="1040" spans="1:38" ht="15.75" customHeight="1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</row>
    <row r="1041" spans="1:38" ht="15.75" customHeight="1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</row>
    <row r="1042" spans="1:38" ht="15.75" customHeight="1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</row>
    <row r="1043" spans="1:38" ht="15.75" customHeight="1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</row>
    <row r="1044" spans="1:38" ht="15.75" customHeight="1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</row>
    <row r="1045" spans="1:38" ht="15.75" customHeight="1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</row>
    <row r="1046" spans="1:38" ht="15.75" customHeight="1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</row>
    <row r="1047" spans="1:38" ht="15.75" customHeight="1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</row>
    <row r="1048" spans="1:38" ht="15.75" customHeight="1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</row>
    <row r="1049" spans="1:38" ht="15.75" customHeight="1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</row>
    <row r="1050" spans="1:38" ht="15.75" customHeight="1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</row>
    <row r="1051" spans="1:38" ht="15.75" customHeight="1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</row>
  </sheetData>
  <sheetProtection algorithmName="SHA-512" hashValue="QzXBLa76ex1geFbJidAMRbwEx4RQXDRkEcY36MGjyZnQdDw2wVQFQ42y351LFzZ3bgNRgDYZI0g1UFeDCxG2XQ==" saltValue="m576ZgfKSIvmMMSE3YQaqw==" spinCount="100000" sheet="1" objects="1" scenarios="1" sort="0" autoFilter="0"/>
  <mergeCells count="224">
    <mergeCell ref="A52:R52"/>
    <mergeCell ref="S52:T52"/>
    <mergeCell ref="A53:T53"/>
    <mergeCell ref="A54:T54"/>
    <mergeCell ref="H72:N72"/>
    <mergeCell ref="B50:C50"/>
    <mergeCell ref="E50:L50"/>
    <mergeCell ref="M50:O50"/>
    <mergeCell ref="P50:R50"/>
    <mergeCell ref="S50:T50"/>
    <mergeCell ref="B51:C51"/>
    <mergeCell ref="E51:L51"/>
    <mergeCell ref="M51:O51"/>
    <mergeCell ref="P51:R51"/>
    <mergeCell ref="S51:T51"/>
    <mergeCell ref="B48:C48"/>
    <mergeCell ref="E48:L48"/>
    <mergeCell ref="M48:O48"/>
    <mergeCell ref="P48:R48"/>
    <mergeCell ref="S48:T48"/>
    <mergeCell ref="B49:C49"/>
    <mergeCell ref="E49:L49"/>
    <mergeCell ref="M49:O49"/>
    <mergeCell ref="P49:R49"/>
    <mergeCell ref="S49:T49"/>
    <mergeCell ref="B46:C46"/>
    <mergeCell ref="E46:L46"/>
    <mergeCell ref="M46:O46"/>
    <mergeCell ref="P46:R46"/>
    <mergeCell ref="S46:T46"/>
    <mergeCell ref="B47:C47"/>
    <mergeCell ref="E47:L47"/>
    <mergeCell ref="M47:O47"/>
    <mergeCell ref="P47:R47"/>
    <mergeCell ref="S47:T47"/>
    <mergeCell ref="B44:C44"/>
    <mergeCell ref="E44:L44"/>
    <mergeCell ref="M44:O44"/>
    <mergeCell ref="P44:R44"/>
    <mergeCell ref="S44:T44"/>
    <mergeCell ref="B45:C45"/>
    <mergeCell ref="E45:L45"/>
    <mergeCell ref="M45:O45"/>
    <mergeCell ref="P45:R45"/>
    <mergeCell ref="S45:T45"/>
    <mergeCell ref="B42:C42"/>
    <mergeCell ref="E42:L42"/>
    <mergeCell ref="M42:O42"/>
    <mergeCell ref="P42:R42"/>
    <mergeCell ref="S42:T42"/>
    <mergeCell ref="B43:C43"/>
    <mergeCell ref="E43:L43"/>
    <mergeCell ref="M43:O43"/>
    <mergeCell ref="P43:R43"/>
    <mergeCell ref="S43:T43"/>
    <mergeCell ref="B40:C40"/>
    <mergeCell ref="E40:L40"/>
    <mergeCell ref="M40:O40"/>
    <mergeCell ref="P40:R40"/>
    <mergeCell ref="S40:T40"/>
    <mergeCell ref="B41:C41"/>
    <mergeCell ref="E41:L41"/>
    <mergeCell ref="M41:O41"/>
    <mergeCell ref="P41:R41"/>
    <mergeCell ref="S41:T41"/>
    <mergeCell ref="B38:C38"/>
    <mergeCell ref="E38:L38"/>
    <mergeCell ref="M38:O38"/>
    <mergeCell ref="P38:R38"/>
    <mergeCell ref="S38:T38"/>
    <mergeCell ref="B39:C39"/>
    <mergeCell ref="E39:L39"/>
    <mergeCell ref="M39:O39"/>
    <mergeCell ref="P39:R39"/>
    <mergeCell ref="S39:T39"/>
    <mergeCell ref="B36:C36"/>
    <mergeCell ref="E36:L36"/>
    <mergeCell ref="M36:O36"/>
    <mergeCell ref="P36:R36"/>
    <mergeCell ref="S36:T36"/>
    <mergeCell ref="B37:C37"/>
    <mergeCell ref="E37:L37"/>
    <mergeCell ref="M37:O37"/>
    <mergeCell ref="P37:R37"/>
    <mergeCell ref="S37:T37"/>
    <mergeCell ref="B34:C34"/>
    <mergeCell ref="E34:L34"/>
    <mergeCell ref="M34:O34"/>
    <mergeCell ref="P34:R34"/>
    <mergeCell ref="S34:T34"/>
    <mergeCell ref="B35:C35"/>
    <mergeCell ref="E35:L35"/>
    <mergeCell ref="M35:O35"/>
    <mergeCell ref="P35:R35"/>
    <mergeCell ref="S35:T35"/>
    <mergeCell ref="B32:C32"/>
    <mergeCell ref="E32:L32"/>
    <mergeCell ref="M32:O32"/>
    <mergeCell ref="P32:R32"/>
    <mergeCell ref="S32:T32"/>
    <mergeCell ref="B33:C33"/>
    <mergeCell ref="E33:L33"/>
    <mergeCell ref="M33:O33"/>
    <mergeCell ref="P33:R33"/>
    <mergeCell ref="S33:T33"/>
    <mergeCell ref="B30:C30"/>
    <mergeCell ref="E30:L30"/>
    <mergeCell ref="M30:O30"/>
    <mergeCell ref="P30:R30"/>
    <mergeCell ref="S30:T30"/>
    <mergeCell ref="B31:C31"/>
    <mergeCell ref="E31:L31"/>
    <mergeCell ref="M31:O31"/>
    <mergeCell ref="P31:R31"/>
    <mergeCell ref="S31:T31"/>
    <mergeCell ref="B28:C28"/>
    <mergeCell ref="E28:L28"/>
    <mergeCell ref="M28:O28"/>
    <mergeCell ref="P28:R28"/>
    <mergeCell ref="S28:T28"/>
    <mergeCell ref="B29:C29"/>
    <mergeCell ref="E29:L29"/>
    <mergeCell ref="M29:O29"/>
    <mergeCell ref="P29:R29"/>
    <mergeCell ref="S29:T29"/>
    <mergeCell ref="B26:C26"/>
    <mergeCell ref="E26:L26"/>
    <mergeCell ref="M26:O26"/>
    <mergeCell ref="P26:R26"/>
    <mergeCell ref="S26:T26"/>
    <mergeCell ref="B27:C27"/>
    <mergeCell ref="E27:L27"/>
    <mergeCell ref="M27:O27"/>
    <mergeCell ref="P27:R27"/>
    <mergeCell ref="S27:T27"/>
    <mergeCell ref="B24:C24"/>
    <mergeCell ref="E24:L24"/>
    <mergeCell ref="M24:O24"/>
    <mergeCell ref="P24:R24"/>
    <mergeCell ref="S24:T24"/>
    <mergeCell ref="B25:C25"/>
    <mergeCell ref="E25:L25"/>
    <mergeCell ref="M25:O25"/>
    <mergeCell ref="P25:R25"/>
    <mergeCell ref="S25:T25"/>
    <mergeCell ref="B22:C22"/>
    <mergeCell ref="E22:L22"/>
    <mergeCell ref="M22:O22"/>
    <mergeCell ref="P22:R22"/>
    <mergeCell ref="S22:T22"/>
    <mergeCell ref="B23:C23"/>
    <mergeCell ref="E23:L23"/>
    <mergeCell ref="M23:O23"/>
    <mergeCell ref="P23:R23"/>
    <mergeCell ref="S23:T23"/>
    <mergeCell ref="B20:C20"/>
    <mergeCell ref="E20:L20"/>
    <mergeCell ref="M20:O20"/>
    <mergeCell ref="P20:R20"/>
    <mergeCell ref="S20:T20"/>
    <mergeCell ref="B21:C21"/>
    <mergeCell ref="E21:L21"/>
    <mergeCell ref="M21:O21"/>
    <mergeCell ref="P21:R21"/>
    <mergeCell ref="S21:T21"/>
    <mergeCell ref="B18:C18"/>
    <mergeCell ref="E18:L18"/>
    <mergeCell ref="M18:O18"/>
    <mergeCell ref="P18:R18"/>
    <mergeCell ref="S18:T18"/>
    <mergeCell ref="B19:C19"/>
    <mergeCell ref="E19:L19"/>
    <mergeCell ref="M19:O19"/>
    <mergeCell ref="P19:R19"/>
    <mergeCell ref="S19:T19"/>
    <mergeCell ref="B16:C16"/>
    <mergeCell ref="E16:L16"/>
    <mergeCell ref="M16:O16"/>
    <mergeCell ref="P16:R16"/>
    <mergeCell ref="S16:T16"/>
    <mergeCell ref="B17:C17"/>
    <mergeCell ref="E17:L17"/>
    <mergeCell ref="M17:O17"/>
    <mergeCell ref="P17:R17"/>
    <mergeCell ref="S17:T17"/>
    <mergeCell ref="B14:C14"/>
    <mergeCell ref="E14:L14"/>
    <mergeCell ref="M14:O14"/>
    <mergeCell ref="P14:R14"/>
    <mergeCell ref="S14:T14"/>
    <mergeCell ref="B15:C15"/>
    <mergeCell ref="E15:L15"/>
    <mergeCell ref="M15:O15"/>
    <mergeCell ref="P15:R15"/>
    <mergeCell ref="S15:T15"/>
    <mergeCell ref="S12:T13"/>
    <mergeCell ref="Z12:AC12"/>
    <mergeCell ref="AD12:AF12"/>
    <mergeCell ref="AG12:AH12"/>
    <mergeCell ref="B13:C13"/>
    <mergeCell ref="M13:O13"/>
    <mergeCell ref="A8:T8"/>
    <mergeCell ref="A9:B9"/>
    <mergeCell ref="A10:B10"/>
    <mergeCell ref="A11:T11"/>
    <mergeCell ref="A12:A13"/>
    <mergeCell ref="B12:C12"/>
    <mergeCell ref="D12:D13"/>
    <mergeCell ref="E12:L13"/>
    <mergeCell ref="M12:O12"/>
    <mergeCell ref="P12:R13"/>
    <mergeCell ref="A5:T5"/>
    <mergeCell ref="A6:M6"/>
    <mergeCell ref="O6:R6"/>
    <mergeCell ref="S6:T6"/>
    <mergeCell ref="A7:M7"/>
    <mergeCell ref="O7:R7"/>
    <mergeCell ref="S7:T7"/>
    <mergeCell ref="D2:L2"/>
    <mergeCell ref="P2:T2"/>
    <mergeCell ref="D3:L3"/>
    <mergeCell ref="P3:T3"/>
    <mergeCell ref="A4:C4"/>
    <mergeCell ref="P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2024-04-25T18:31:06Z</dcterms:modified>
</cp:coreProperties>
</file>