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5" i="1" l="1"/>
  <c r="N11" i="1" s="1"/>
  <c r="Q11" i="1" s="1"/>
  <c r="V47" i="1"/>
  <c r="F11" i="1"/>
  <c r="M11" i="1" s="1"/>
  <c r="R11" i="1" l="1"/>
</calcChain>
</file>

<file path=xl/sharedStrings.xml><?xml version="1.0" encoding="utf-8"?>
<sst xmlns="http://schemas.openxmlformats.org/spreadsheetml/2006/main" count="210" uniqueCount="122">
  <si>
    <t>PREFEITURA MUNICIPAL DE GUARUJÁ - SECRETÁRIA DE SAÚDE</t>
  </si>
  <si>
    <t>DEMONSTRATIVO DE RECEITA E DESPESA</t>
  </si>
  <si>
    <t xml:space="preserve">          TERMO DE  COLABORAÇÃO Nº  043/2019.</t>
  </si>
  <si>
    <t xml:space="preserve">              </t>
  </si>
  <si>
    <t>ADITAMENTO Nº069/2020 - PROC ADM Nº 29442/8935/2020 E ADITAMENTO  Nº 003/2021. PROC. ADM . Nº 29442/8935/2020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</si>
  <si>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</si>
  <si>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</si>
  <si>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</si>
  <si>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</si>
  <si>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</si>
  <si>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</si>
  <si>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01/08/2021 A 31/08/2021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</si>
  <si>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</si>
  <si>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</si>
  <si>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</si>
  <si>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</si>
  <si>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</si>
  <si>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</si>
  <si>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</si>
  <si>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</si>
  <si>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</si>
  <si>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</si>
  <si>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</si>
  <si>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</si>
  <si>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</si>
  <si>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</si>
  <si>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DESPESAS BAIXA  AUT. POUPANÇA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</si>
  <si>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</si>
  <si>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</si>
  <si>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</si>
  <si>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</si>
  <si>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</si>
  <si>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</si>
  <si>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</si>
  <si>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</si>
  <si>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</si>
  <si>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</si>
  <si>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</si>
  <si>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</si>
  <si>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</si>
  <si>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</si>
  <si>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HOLERITE COMPETÊNCIA 07/2021 - Bayardo Furlani Braia - Médico Pediatra</t>
  </si>
  <si>
    <t>*</t>
  </si>
  <si>
    <t>RECURSOS HUMANOS</t>
  </si>
  <si>
    <t>RECIBO DE PRESTAÇÃO DE SERVIÇO - 07/2021 - Claudia de Moura Vassão - Contadora</t>
  </si>
  <si>
    <t>RECIBO DE PRESTAÇÃO DE SERVIÇO - 07/2021 - Ilma Menezes - Fisioterapeuta</t>
  </si>
  <si>
    <t>RECIBO DE PRESTAÇÃO DE SERVIÇO - 07/2021 - Lucian Baracal Bronchtein dos Anjos - Fisioterapeuta</t>
  </si>
  <si>
    <t xml:space="preserve">NOTA FISCAL Nº 418 - ref.07/2021 - JRR CLINICA-Serv.Med.de Ped.e Ort - DRºRafael Batalha - Médico Ortopedista </t>
  </si>
  <si>
    <t>NOTA FISCAL Nº 73 - ref.07/2021 - Luciano de Lima Teixeira - Suporte Técnico de informática</t>
  </si>
  <si>
    <t>HOLERITE COMPETÊNCIA 07/2021 - João Paulo O. da Conceição - Ajudante Geral</t>
  </si>
  <si>
    <t>HOLERITE COMPETÊNCIA 07/2021 - Katiuscia Garcia O. de Lima - Assistente Administrativo</t>
  </si>
  <si>
    <t>HOLERITE COMPETÊNCIA 07/2021 - Rainara Evelin da Silva Fernandes - Gerente de Rh</t>
  </si>
  <si>
    <t>HOLERITE COMPETÊNCIA 07/2021 - Liliane Spicacci Rigonati - Assistente Social-</t>
  </si>
  <si>
    <t>HOLERITE COMPETÊNCIA 07/2021 - Regina Maria G.V.de Abreu - Dentista</t>
  </si>
  <si>
    <t>HOLERITE COMPETÊNCIA 07/2021- Elita Evangelista Oliveira da Conceição - Faxineira</t>
  </si>
  <si>
    <t>HOLERITE COMPETÊNCIA 07/2021 - Lilian Moreira Sanchez - Fisioterapeuta</t>
  </si>
  <si>
    <t>HOLERITE COMPETÊNCIA 07/2021 - Melissa Borges de Moraes - Fisioterapeuta</t>
  </si>
  <si>
    <t>HOLERITE COMPETÊNCIA 07/2021 - Daiana Ferreira Barros - Fisioterapeuta</t>
  </si>
  <si>
    <t>HOLERITE COMPETÊNCIA 07/2021 - Eliane Calumby de Souza - Fisioterapeuta</t>
  </si>
  <si>
    <t>HOLERITE COMPETÊNCIA 07/2021 - Talita Souza de Carvalho - Fisioterapeuta</t>
  </si>
  <si>
    <t>HOLERITE COMPETÊNCIA 07/2021  - Maria Luiza Daun Pereira - Fonoaudióloga</t>
  </si>
  <si>
    <t>HOLERITE COMPETÊNCIA 07/2021 - Gilce leite Martins - Fonoaudióloga</t>
  </si>
  <si>
    <t>HOLERITE COMPETÊNCIA 07/2021 - Karen Baldin - Médico Neurologista</t>
  </si>
  <si>
    <t>HOLERITE COMPETÊNCIA 07/2021 -  Marcos Ferreira de Lima - Motorista</t>
  </si>
  <si>
    <t xml:space="preserve">HOLERITE COMPETÊNCIA 07/2021 - Cassio Aparecido da Silva -  Porteiro </t>
  </si>
  <si>
    <t>HOLERITE COMPETÊNCIA 07/2021 - Adriana Martinho Ferraz de Campos - Psicóloga</t>
  </si>
  <si>
    <t>HOLERITE COMPETÊNCIA 07/2021 - Ruth Correia Cinelli - Recepcionista</t>
  </si>
  <si>
    <t>HOLERITE COMPETÊNCIA 07/2021 - Daniela Araujo Silva Melo - Recepcionista</t>
  </si>
  <si>
    <t>HOLERITE COMPETÊNCIA 07/2021 - Gardenha Batista Rodrigues da Silva - Secretária</t>
  </si>
  <si>
    <t>HOLERITE COMPETÊNCIA 07/2021 - Thayani Caroline da Silva Santos-Secretária</t>
  </si>
  <si>
    <t>HOLERITE COMPETÊNCIA 07/2021 - Gabriela Galdino Janeiro - Terapeuta Ocupacional</t>
  </si>
  <si>
    <t>HOLERITE COMPETÊNCIA 07/2021 - Katia Regina Feller - Terapeuta Ocupacional</t>
  </si>
  <si>
    <t>HOLERITE COMPETÊNCIA 07/2021 - Mª Lais Nunes Limaverde de Araujo - Terapeuta Ocupacional</t>
  </si>
  <si>
    <t>HOLERITE COMPETÊNCIA 07/2021 - Roberta dos Santos Souza - Terapeuta Ocupacional</t>
  </si>
  <si>
    <t>HOLERITE COMPETÊNCIA 07/2021 - Paulo Henrique M. Gonçalves - Técnico de Manut.</t>
  </si>
  <si>
    <t>HOLERITE ADIANT. SALÁRIO - Daniela Araujo Silva Melo - Recepcionista</t>
  </si>
  <si>
    <t>FGTS - REF. 07/2021</t>
  </si>
  <si>
    <t>ENCARGOS</t>
  </si>
  <si>
    <t>CONTRIBUIÇÃO ASSOCIATIVA - Sind. Inter. Dos Emp. Em Inst. Beneficientes- ref. 07/2021</t>
  </si>
  <si>
    <t>ISSQN- Imposto sobre serv. de qualquer natureza- ref. 07/2021 - ref Folha de pgto de autônomos</t>
  </si>
  <si>
    <t>CONTA DE TELEFONE - VIVO - Telefônica Brasil S/A - 1333542983/33543009 - ref. 07/2021</t>
  </si>
  <si>
    <t>UTILIDADE PÚBLICA</t>
  </si>
  <si>
    <t>CONTA DE ENERGIA ELÉTRICA - Elektro Redes S.A - ref 07/2021</t>
  </si>
  <si>
    <t>HOLERITE FÉRIAS - Gilce leite Martins - Fonoaudióloga</t>
  </si>
  <si>
    <t>CONTA DE ÁGUA - Sabesp - ref. 08/2021</t>
  </si>
  <si>
    <t>INSS-Cód.2305- ref. 07/2021</t>
  </si>
  <si>
    <t>IRRF- Cód.0561- ref.07/2021 s/Folha de pgto</t>
  </si>
  <si>
    <t>IRRF- Cód. 0588- ref. 07/2021 s/RPS</t>
  </si>
  <si>
    <t>IRRF- Cód.0561- ref.07/2021 s/Férias</t>
  </si>
  <si>
    <t>DARF- cod 1708 - irpj 1,5%- NF 418 - JRR CLINICA - Dr Rafael B. de Rezende</t>
  </si>
  <si>
    <t>DARF- cod 5952 - ret 4,66%- NF 418 - JRR CLINICA -Dr Rafael B. de Rezende</t>
  </si>
  <si>
    <t>NOTA FISCAL Nº 583210 - Sodexo Pass do Brasil Serviços e Comercio S.A - Vales Refeições</t>
  </si>
  <si>
    <t>BENEFICIOS</t>
  </si>
  <si>
    <t>RECIBO Nº 108173 - City Transporte urbano- Autopass S.A - Vale transporte</t>
  </si>
  <si>
    <t>Porto Seguro- companhia de Seguros Gerais - Seguro de vida Funcionários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</si>
  <si>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</si>
  <si>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</si>
  <si>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</si>
  <si>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 MARCELO CAVALCANTE FERNANDES - CPF: 113.057.958-14                                   ALTAIR RODRIGUES DE SOUZA - CPF:101.041.578-60                                                      RITA DE CASSIA Z. BASTOS CPF: 906.115-787-00</t>
  </si>
  <si>
    <t xml:space="preserve"> GUARUJA,       13   DE     SETEMBRO          DE               2021.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</si>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</sst>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6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24"/>
      <color theme="1"/>
      <name val="Calibri"/>
      <family val="2"/>
      <scheme val="minor"/>
    </font>
    <font>
      <b/>
      <sz val="7"/>
      <name val="Arial"/>
      <family val="2"/>
    </font>
    <font>
      <b/>
      <sz val="2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7"/>
      <name val="Arial"/>
      <family val="2"/>
    </font>
    <font>
      <sz val="20"/>
      <name val="Arial"/>
      <family val="2"/>
    </font>
    <font>
      <b/>
      <sz val="14"/>
      <color rgb="FFFF0000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7CD8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13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2">
    <xf numFmtId="0" fontId="0" fillId="0" borderId="0" xfId="0"/>
    <xf numFmtId="164" fontId="2" fillId="0" borderId="0" xfId="0" applyNumberFormat="1" applyFont="1" applyBorder="1" applyProtection="1"/>
    <xf numFmtId="0" fontId="3" fillId="0" borderId="0" xfId="0" applyFont="1" applyBorder="1" applyProtection="1">
      <protection hidden="1"/>
    </xf>
    <xf numFmtId="0" fontId="3" fillId="0" borderId="0" xfId="0" applyFont="1" applyBorder="1"/>
    <xf numFmtId="0" fontId="3" fillId="3" borderId="0" xfId="0" applyFont="1" applyFill="1" applyBorder="1"/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7" fillId="0" borderId="0" xfId="0" applyFont="1"/>
    <xf numFmtId="0" fontId="2" fillId="0" borderId="0" xfId="0" applyFont="1"/>
    <xf numFmtId="0" fontId="2" fillId="3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9" fillId="3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4" fontId="12" fillId="0" borderId="0" xfId="0" applyNumberFormat="1" applyFont="1" applyBorder="1" applyProtection="1"/>
    <xf numFmtId="49" fontId="13" fillId="0" borderId="6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/>
    <xf numFmtId="164" fontId="2" fillId="0" borderId="0" xfId="0" applyNumberFormat="1" applyFont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6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2" fillId="3" borderId="8" xfId="0" applyFont="1" applyFill="1" applyBorder="1"/>
    <xf numFmtId="0" fontId="7" fillId="0" borderId="0" xfId="0" applyFont="1" applyBorder="1"/>
    <xf numFmtId="164" fontId="2" fillId="6" borderId="0" xfId="0" applyNumberFormat="1" applyFont="1" applyFill="1" applyBorder="1" applyProtection="1"/>
    <xf numFmtId="164" fontId="17" fillId="0" borderId="0" xfId="0" applyNumberFormat="1" applyFont="1" applyBorder="1" applyAlignment="1" applyProtection="1">
      <alignment horizontal="center" vertical="center"/>
    </xf>
    <xf numFmtId="0" fontId="12" fillId="7" borderId="15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3" fontId="18" fillId="8" borderId="16" xfId="0" applyNumberFormat="1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1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18" xfId="0" applyFont="1" applyFill="1" applyBorder="1" applyAlignment="1" applyProtection="1">
      <alignment horizontal="center" vertical="center" wrapText="1"/>
      <protection locked="0"/>
    </xf>
    <xf numFmtId="0" fontId="19" fillId="7" borderId="18" xfId="0" applyFont="1" applyFill="1" applyBorder="1" applyAlignment="1">
      <alignment horizontal="center" vertical="center" wrapText="1"/>
    </xf>
    <xf numFmtId="3" fontId="18" fillId="8" borderId="19" xfId="0" applyNumberFormat="1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3" fontId="18" fillId="8" borderId="18" xfId="0" applyNumberFormat="1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44" fontId="7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6" fontId="19" fillId="7" borderId="25" xfId="0" applyNumberFormat="1" applyFont="1" applyFill="1" applyBorder="1" applyAlignment="1" applyProtection="1">
      <alignment horizontal="center" vertical="center"/>
      <protection locked="0"/>
    </xf>
    <xf numFmtId="166" fontId="19" fillId="7" borderId="26" xfId="0" applyNumberFormat="1" applyFont="1" applyFill="1" applyBorder="1" applyAlignment="1" applyProtection="1">
      <alignment horizontal="center" vertical="center"/>
      <protection locked="0"/>
    </xf>
    <xf numFmtId="166" fontId="3" fillId="5" borderId="27" xfId="0" applyNumberFormat="1" applyFont="1" applyFill="1" applyBorder="1" applyAlignment="1" applyProtection="1">
      <alignment horizontal="center" vertical="center"/>
    </xf>
    <xf numFmtId="166" fontId="19" fillId="3" borderId="28" xfId="0" applyNumberFormat="1" applyFont="1" applyFill="1" applyBorder="1" applyAlignment="1" applyProtection="1">
      <alignment horizontal="center" vertical="center"/>
    </xf>
    <xf numFmtId="166" fontId="19" fillId="3" borderId="29" xfId="0" applyNumberFormat="1" applyFont="1" applyFill="1" applyBorder="1" applyAlignment="1" applyProtection="1">
      <alignment horizontal="center" vertical="center"/>
    </xf>
    <xf numFmtId="166" fontId="19" fillId="7" borderId="29" xfId="0" applyNumberFormat="1" applyFont="1" applyFill="1" applyBorder="1" applyAlignment="1" applyProtection="1">
      <alignment horizontal="center" vertical="center"/>
    </xf>
    <xf numFmtId="166" fontId="19" fillId="7" borderId="11" xfId="0" applyNumberFormat="1" applyFont="1" applyFill="1" applyBorder="1" applyAlignment="1" applyProtection="1">
      <alignment horizontal="center" vertical="center"/>
    </xf>
    <xf numFmtId="166" fontId="19" fillId="7" borderId="11" xfId="0" applyNumberFormat="1" applyFont="1" applyFill="1" applyBorder="1" applyAlignment="1">
      <alignment horizontal="center" vertical="center"/>
    </xf>
    <xf numFmtId="166" fontId="3" fillId="5" borderId="19" xfId="0" applyNumberFormat="1" applyFont="1" applyFill="1" applyBorder="1" applyAlignment="1" applyProtection="1">
      <alignment horizontal="center" vertical="center"/>
    </xf>
    <xf numFmtId="166" fontId="19" fillId="7" borderId="20" xfId="0" applyNumberFormat="1" applyFont="1" applyFill="1" applyBorder="1" applyAlignment="1" applyProtection="1">
      <alignment horizontal="center" vertical="center"/>
      <protection locked="0"/>
    </xf>
    <xf numFmtId="166" fontId="19" fillId="7" borderId="28" xfId="0" applyNumberFormat="1" applyFont="1" applyFill="1" applyBorder="1" applyAlignment="1" applyProtection="1">
      <alignment horizontal="center" vertical="center"/>
    </xf>
    <xf numFmtId="166" fontId="19" fillId="7" borderId="30" xfId="0" applyNumberFormat="1" applyFont="1" applyFill="1" applyBorder="1" applyAlignment="1" applyProtection="1">
      <alignment horizontal="center" vertical="center"/>
      <protection locked="0"/>
    </xf>
    <xf numFmtId="166" fontId="3" fillId="5" borderId="23" xfId="0" applyNumberFormat="1" applyFont="1" applyFill="1" applyBorder="1" applyAlignment="1" applyProtection="1">
      <alignment horizontal="center" vertical="center"/>
    </xf>
    <xf numFmtId="166" fontId="19" fillId="7" borderId="24" xfId="0" applyNumberFormat="1" applyFont="1" applyFill="1" applyBorder="1" applyAlignment="1" applyProtection="1">
      <alignment horizontal="center" vertical="center"/>
    </xf>
    <xf numFmtId="166" fontId="19" fillId="7" borderId="25" xfId="0" applyNumberFormat="1" applyFont="1" applyFill="1" applyBorder="1" applyAlignment="1" applyProtection="1">
      <alignment horizontal="center" vertical="center"/>
    </xf>
    <xf numFmtId="166" fontId="19" fillId="7" borderId="31" xfId="0" applyNumberFormat="1" applyFont="1" applyFill="1" applyBorder="1" applyAlignment="1">
      <alignment horizontal="center" vertical="center"/>
    </xf>
    <xf numFmtId="166" fontId="0" fillId="0" borderId="0" xfId="0" applyNumberFormat="1" applyBorder="1"/>
    <xf numFmtId="44" fontId="22" fillId="0" borderId="0" xfId="1" applyFont="1"/>
    <xf numFmtId="167" fontId="3" fillId="0" borderId="13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8" xfId="0" applyFont="1" applyBorder="1"/>
    <xf numFmtId="0" fontId="0" fillId="0" borderId="0" xfId="0" applyBorder="1"/>
    <xf numFmtId="0" fontId="22" fillId="0" borderId="0" xfId="0" applyFont="1"/>
    <xf numFmtId="164" fontId="23" fillId="0" borderId="0" xfId="0" applyNumberFormat="1" applyFont="1" applyBorder="1" applyProtection="1"/>
    <xf numFmtId="0" fontId="15" fillId="7" borderId="34" xfId="0" applyFont="1" applyFill="1" applyBorder="1" applyAlignment="1">
      <alignment horizontal="center" vertical="center"/>
    </xf>
    <xf numFmtId="0" fontId="23" fillId="0" borderId="0" xfId="0" applyFont="1" applyBorder="1"/>
    <xf numFmtId="0" fontId="24" fillId="0" borderId="0" xfId="0" applyFont="1"/>
    <xf numFmtId="0" fontId="23" fillId="0" borderId="0" xfId="0" applyFont="1"/>
    <xf numFmtId="0" fontId="15" fillId="7" borderId="42" xfId="0" applyFont="1" applyFill="1" applyBorder="1" applyAlignment="1">
      <alignment horizontal="center" vertical="center"/>
    </xf>
    <xf numFmtId="0" fontId="3" fillId="7" borderId="45" xfId="0" applyNumberFormat="1" applyFont="1" applyFill="1" applyBorder="1" applyAlignment="1">
      <alignment horizontal="center" vertical="center"/>
    </xf>
    <xf numFmtId="3" fontId="19" fillId="7" borderId="46" xfId="0" applyNumberFormat="1" applyFont="1" applyFill="1" applyBorder="1" applyAlignment="1">
      <alignment horizontal="center" vertical="center" wrapText="1"/>
    </xf>
    <xf numFmtId="0" fontId="3" fillId="7" borderId="47" xfId="0" applyNumberFormat="1" applyFont="1" applyFill="1" applyBorder="1" applyAlignment="1">
      <alignment horizontal="center" vertical="center"/>
    </xf>
    <xf numFmtId="3" fontId="19" fillId="7" borderId="49" xfId="0" applyNumberFormat="1" applyFont="1" applyFill="1" applyBorder="1" applyAlignment="1">
      <alignment horizontal="center" vertical="center" wrapText="1"/>
    </xf>
    <xf numFmtId="164" fontId="23" fillId="3" borderId="0" xfId="0" applyNumberFormat="1" applyFont="1" applyFill="1" applyBorder="1" applyAlignment="1" applyProtection="1">
      <alignment horizontal="left"/>
    </xf>
    <xf numFmtId="3" fontId="9" fillId="5" borderId="51" xfId="0" applyNumberFormat="1" applyFont="1" applyFill="1" applyBorder="1" applyAlignment="1">
      <alignment horizontal="center" vertical="center" wrapText="1"/>
    </xf>
    <xf numFmtId="169" fontId="6" fillId="3" borderId="0" xfId="0" applyNumberFormat="1" applyFont="1" applyFill="1" applyBorder="1" applyAlignment="1">
      <alignment horizontal="center" vertical="center" wrapText="1"/>
    </xf>
    <xf numFmtId="44" fontId="24" fillId="3" borderId="0" xfId="0" applyNumberFormat="1" applyFont="1" applyFill="1" applyBorder="1" applyAlignment="1">
      <alignment horizontal="left"/>
    </xf>
    <xf numFmtId="0" fontId="23" fillId="3" borderId="0" xfId="0" applyFont="1" applyFill="1" applyBorder="1" applyAlignment="1">
      <alignment horizontal="left"/>
    </xf>
    <xf numFmtId="0" fontId="23" fillId="3" borderId="20" xfId="0" applyFont="1" applyFill="1" applyBorder="1" applyAlignment="1">
      <alignment horizontal="left"/>
    </xf>
    <xf numFmtId="0" fontId="23" fillId="3" borderId="46" xfId="0" applyFont="1" applyFill="1" applyBorder="1" applyAlignment="1">
      <alignment horizontal="left"/>
    </xf>
    <xf numFmtId="164" fontId="23" fillId="0" borderId="0" xfId="0" applyNumberFormat="1" applyFont="1" applyBorder="1" applyAlignment="1" applyProtection="1">
      <alignment horizontal="left"/>
    </xf>
    <xf numFmtId="3" fontId="9" fillId="5" borderId="46" xfId="0" applyNumberFormat="1" applyFont="1" applyFill="1" applyBorder="1" applyAlignment="1">
      <alignment horizontal="center" vertical="center" wrapText="1"/>
    </xf>
    <xf numFmtId="44" fontId="24" fillId="0" borderId="0" xfId="1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3" fontId="9" fillId="5" borderId="29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Border="1" applyAlignment="1" applyProtection="1">
      <alignment vertical="center" wrapText="1"/>
    </xf>
    <xf numFmtId="0" fontId="27" fillId="3" borderId="0" xfId="0" applyFont="1" applyFill="1" applyBorder="1" applyAlignment="1">
      <alignment vertical="center" wrapText="1"/>
    </xf>
    <xf numFmtId="44" fontId="7" fillId="0" borderId="0" xfId="1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44" fontId="7" fillId="0" borderId="0" xfId="1" applyFont="1" applyAlignment="1">
      <alignment vertical="center" wrapText="1"/>
    </xf>
    <xf numFmtId="164" fontId="23" fillId="3" borderId="0" xfId="0" applyNumberFormat="1" applyFont="1" applyFill="1" applyBorder="1" applyAlignment="1" applyProtection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3" borderId="0" xfId="0" applyFont="1" applyFill="1" applyBorder="1" applyAlignment="1">
      <alignment horizontal="center" vertical="center" wrapText="1"/>
    </xf>
    <xf numFmtId="169" fontId="3" fillId="3" borderId="0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 wrapText="1"/>
    </xf>
    <xf numFmtId="44" fontId="7" fillId="0" borderId="0" xfId="1" applyFont="1" applyBorder="1" applyAlignment="1">
      <alignment horizontal="center" vertical="center" wrapText="1"/>
    </xf>
    <xf numFmtId="169" fontId="27" fillId="3" borderId="0" xfId="0" applyNumberFormat="1" applyFont="1" applyFill="1" applyBorder="1" applyAlignment="1">
      <alignment vertical="center" wrapText="1"/>
    </xf>
    <xf numFmtId="169" fontId="9" fillId="3" borderId="0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3" fontId="9" fillId="5" borderId="56" xfId="0" applyNumberFormat="1" applyFont="1" applyFill="1" applyBorder="1" applyAlignment="1">
      <alignment horizontal="center" vertical="center" wrapText="1"/>
    </xf>
    <xf numFmtId="169" fontId="3" fillId="5" borderId="22" xfId="0" applyNumberFormat="1" applyFont="1" applyFill="1" applyBorder="1" applyAlignment="1">
      <alignment horizontal="center" vertical="center" wrapText="1"/>
    </xf>
    <xf numFmtId="3" fontId="19" fillId="3" borderId="29" xfId="0" applyNumberFormat="1" applyFont="1" applyFill="1" applyBorder="1" applyAlignment="1">
      <alignment horizontal="center" vertical="center" wrapText="1"/>
    </xf>
    <xf numFmtId="169" fontId="3" fillId="3" borderId="0" xfId="0" applyNumberFormat="1" applyFont="1" applyFill="1" applyBorder="1" applyAlignment="1">
      <alignment horizontal="center" vertical="center" wrapText="1"/>
    </xf>
    <xf numFmtId="3" fontId="19" fillId="3" borderId="46" xfId="0" applyNumberFormat="1" applyFont="1" applyFill="1" applyBorder="1" applyAlignment="1">
      <alignment horizontal="center" vertical="center" wrapText="1"/>
    </xf>
    <xf numFmtId="169" fontId="9" fillId="3" borderId="0" xfId="0" applyNumberFormat="1" applyFont="1" applyFill="1" applyBorder="1" applyAlignment="1">
      <alignment horizontal="center" vertical="center" wrapText="1"/>
    </xf>
    <xf numFmtId="164" fontId="27" fillId="3" borderId="0" xfId="0" applyNumberFormat="1" applyFont="1" applyFill="1" applyBorder="1" applyAlignment="1" applyProtection="1">
      <alignment vertical="center" wrapText="1"/>
    </xf>
    <xf numFmtId="169" fontId="6" fillId="3" borderId="0" xfId="0" applyNumberFormat="1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28" fillId="3" borderId="0" xfId="0" applyFont="1" applyFill="1" applyBorder="1" applyAlignment="1">
      <alignment vertical="center" wrapText="1"/>
    </xf>
    <xf numFmtId="0" fontId="27" fillId="3" borderId="0" xfId="0" applyFont="1" applyFill="1" applyAlignment="1">
      <alignment vertical="center" wrapText="1"/>
    </xf>
    <xf numFmtId="169" fontId="3" fillId="3" borderId="0" xfId="0" applyNumberFormat="1" applyFont="1" applyFill="1" applyBorder="1" applyAlignment="1">
      <alignment vertical="center" wrapText="1"/>
    </xf>
    <xf numFmtId="169" fontId="7" fillId="3" borderId="0" xfId="0" applyNumberFormat="1" applyFont="1" applyFill="1" applyAlignment="1">
      <alignment vertical="center" wrapText="1"/>
    </xf>
    <xf numFmtId="0" fontId="3" fillId="7" borderId="63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49" fontId="30" fillId="0" borderId="13" xfId="0" applyNumberFormat="1" applyFont="1" applyBorder="1" applyAlignment="1" applyProtection="1">
      <alignment horizontal="right"/>
    </xf>
    <xf numFmtId="49" fontId="30" fillId="0" borderId="0" xfId="0" applyNumberFormat="1" applyFont="1" applyBorder="1" applyAlignment="1" applyProtection="1">
      <alignment horizontal="right"/>
    </xf>
    <xf numFmtId="49" fontId="18" fillId="0" borderId="0" xfId="0" applyNumberFormat="1" applyFont="1" applyBorder="1" applyAlignment="1" applyProtection="1">
      <alignment horizontal="right"/>
    </xf>
    <xf numFmtId="0" fontId="19" fillId="0" borderId="8" xfId="0" applyFont="1" applyBorder="1"/>
    <xf numFmtId="0" fontId="19" fillId="0" borderId="0" xfId="0" applyFont="1" applyBorder="1"/>
    <xf numFmtId="0" fontId="19" fillId="0" borderId="0" xfId="0" applyFont="1"/>
    <xf numFmtId="164" fontId="2" fillId="3" borderId="0" xfId="0" applyNumberFormat="1" applyFont="1" applyFill="1" applyBorder="1" applyProtection="1"/>
    <xf numFmtId="0" fontId="19" fillId="0" borderId="0" xfId="0" applyFont="1" applyBorder="1" applyProtection="1"/>
    <xf numFmtId="0" fontId="7" fillId="0" borderId="0" xfId="0" applyFont="1" applyProtection="1"/>
    <xf numFmtId="0" fontId="19" fillId="0" borderId="0" xfId="0" applyFont="1" applyProtection="1"/>
    <xf numFmtId="0" fontId="2" fillId="0" borderId="0" xfId="0" applyFont="1" applyBorder="1" applyProtection="1"/>
    <xf numFmtId="0" fontId="2" fillId="0" borderId="0" xfId="0" applyFont="1" applyProtection="1"/>
    <xf numFmtId="164" fontId="20" fillId="0" borderId="0" xfId="0" applyNumberFormat="1" applyFont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7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top"/>
    </xf>
    <xf numFmtId="164" fontId="2" fillId="0" borderId="0" xfId="0" applyNumberFormat="1" applyFont="1" applyProtection="1"/>
    <xf numFmtId="0" fontId="33" fillId="0" borderId="0" xfId="0" applyFont="1"/>
    <xf numFmtId="0" fontId="34" fillId="0" borderId="0" xfId="0" applyFont="1"/>
    <xf numFmtId="0" fontId="2" fillId="6" borderId="0" xfId="0" applyFont="1" applyFill="1"/>
    <xf numFmtId="164" fontId="35" fillId="0" borderId="0" xfId="0" applyNumberFormat="1" applyFont="1" applyBorder="1" applyProtection="1"/>
    <xf numFmtId="0" fontId="36" fillId="0" borderId="0" xfId="0" applyFont="1" applyBorder="1"/>
    <xf numFmtId="0" fontId="35" fillId="0" borderId="0" xfId="0" applyFont="1" applyBorder="1"/>
    <xf numFmtId="164" fontId="35" fillId="0" borderId="0" xfId="0" applyNumberFormat="1" applyFont="1" applyProtection="1"/>
    <xf numFmtId="0" fontId="36" fillId="0" borderId="0" xfId="0" applyFont="1"/>
    <xf numFmtId="0" fontId="35" fillId="0" borderId="0" xfId="0" applyFont="1"/>
    <xf numFmtId="164" fontId="32" fillId="0" borderId="0" xfId="0" applyNumberFormat="1" applyFont="1" applyProtection="1"/>
    <xf numFmtId="0" fontId="39" fillId="0" borderId="0" xfId="0" applyFont="1"/>
    <xf numFmtId="0" fontId="32" fillId="0" borderId="0" xfId="0" applyFont="1"/>
    <xf numFmtId="166" fontId="2" fillId="0" borderId="0" xfId="0" applyNumberFormat="1" applyFont="1"/>
    <xf numFmtId="0" fontId="21" fillId="0" borderId="69" xfId="0" applyFont="1" applyBorder="1" applyAlignment="1" applyProtection="1">
      <alignment horizontal="center" vertical="center"/>
    </xf>
    <xf numFmtId="0" fontId="21" fillId="0" borderId="7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49" fontId="3" fillId="8" borderId="64" xfId="0" applyNumberFormat="1" applyFont="1" applyFill="1" applyBorder="1" applyAlignment="1" applyProtection="1">
      <alignment horizontal="right" vertical="center"/>
    </xf>
    <xf numFmtId="49" fontId="3" fillId="8" borderId="65" xfId="0" applyNumberFormat="1" applyFont="1" applyFill="1" applyBorder="1" applyAlignment="1" applyProtection="1">
      <alignment horizontal="right" vertical="center"/>
    </xf>
    <xf numFmtId="166" fontId="29" fillId="9" borderId="23" xfId="0" applyNumberFormat="1" applyFont="1" applyFill="1" applyBorder="1" applyAlignment="1">
      <alignment horizontal="center" vertical="center"/>
    </xf>
    <xf numFmtId="166" fontId="29" fillId="9" borderId="66" xfId="0" applyNumberFormat="1" applyFont="1" applyFill="1" applyBorder="1" applyAlignment="1">
      <alignment horizontal="center" vertical="center"/>
    </xf>
    <xf numFmtId="49" fontId="31" fillId="10" borderId="2" xfId="0" applyNumberFormat="1" applyFont="1" applyFill="1" applyBorder="1" applyAlignment="1" applyProtection="1">
      <alignment horizontal="left" vertical="center"/>
    </xf>
    <xf numFmtId="49" fontId="31" fillId="10" borderId="3" xfId="0" applyNumberFormat="1" applyFont="1" applyFill="1" applyBorder="1" applyAlignment="1" applyProtection="1">
      <alignment horizontal="left" vertical="center"/>
    </xf>
    <xf numFmtId="49" fontId="31" fillId="10" borderId="4" xfId="0" applyNumberFormat="1" applyFont="1" applyFill="1" applyBorder="1" applyAlignment="1" applyProtection="1">
      <alignment horizontal="left" vertical="center"/>
    </xf>
    <xf numFmtId="0" fontId="12" fillId="0" borderId="43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32" fillId="0" borderId="67" xfId="0" applyFont="1" applyBorder="1" applyAlignment="1" applyProtection="1">
      <alignment horizontal="center" vertical="center"/>
    </xf>
    <xf numFmtId="0" fontId="32" fillId="0" borderId="68" xfId="0" applyFont="1" applyBorder="1" applyAlignment="1" applyProtection="1">
      <alignment horizontal="center" vertical="center"/>
    </xf>
    <xf numFmtId="0" fontId="12" fillId="0" borderId="69" xfId="0" applyFont="1" applyBorder="1" applyAlignment="1" applyProtection="1">
      <alignment horizontal="center" vertical="center"/>
    </xf>
    <xf numFmtId="0" fontId="12" fillId="0" borderId="70" xfId="0" applyFont="1" applyBorder="1" applyAlignment="1" applyProtection="1">
      <alignment horizontal="center" vertical="center"/>
    </xf>
    <xf numFmtId="14" fontId="19" fillId="3" borderId="54" xfId="0" applyNumberFormat="1" applyFont="1" applyFill="1" applyBorder="1" applyAlignment="1">
      <alignment horizontal="center" vertical="center" wrapText="1"/>
    </xf>
    <xf numFmtId="14" fontId="19" fillId="3" borderId="29" xfId="0" applyNumberFormat="1" applyFont="1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vertical="center" wrapText="1"/>
    </xf>
    <xf numFmtId="14" fontId="19" fillId="3" borderId="46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46" xfId="0" applyNumberFormat="1" applyFont="1" applyFill="1" applyBorder="1" applyAlignment="1" applyProtection="1">
      <alignment horizontal="center" vertical="center" wrapText="1"/>
      <protection locked="0"/>
    </xf>
    <xf numFmtId="169" fontId="19" fillId="3" borderId="46" xfId="0" applyNumberFormat="1" applyFont="1" applyFill="1" applyBorder="1" applyAlignment="1">
      <alignment horizontal="center" vertical="center" wrapText="1"/>
    </xf>
    <xf numFmtId="169" fontId="19" fillId="3" borderId="53" xfId="0" applyNumberFormat="1" applyFont="1" applyFill="1" applyBorder="1" applyAlignment="1">
      <alignment horizontal="center" vertical="center" wrapText="1"/>
    </xf>
    <xf numFmtId="49" fontId="20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46" xfId="0" applyFont="1" applyFill="1" applyBorder="1" applyAlignment="1">
      <alignment vertical="center" wrapText="1"/>
    </xf>
    <xf numFmtId="0" fontId="25" fillId="3" borderId="46" xfId="0" applyFont="1" applyFill="1" applyBorder="1" applyAlignment="1">
      <alignment horizontal="left" vertical="center" wrapText="1"/>
    </xf>
    <xf numFmtId="49" fontId="19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60" xfId="0" applyFont="1" applyFill="1" applyBorder="1" applyAlignment="1">
      <alignment horizontal="left" vertical="center" wrapText="1"/>
    </xf>
    <xf numFmtId="0" fontId="25" fillId="3" borderId="61" xfId="0" applyFont="1" applyFill="1" applyBorder="1" applyAlignment="1">
      <alignment horizontal="left" vertical="center" wrapText="1"/>
    </xf>
    <xf numFmtId="0" fontId="25" fillId="3" borderId="20" xfId="0" applyFont="1" applyFill="1" applyBorder="1" applyAlignment="1">
      <alignment horizontal="left" vertical="center" wrapText="1"/>
    </xf>
    <xf numFmtId="14" fontId="19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60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61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20" xfId="0" applyNumberFormat="1" applyFont="1" applyFill="1" applyBorder="1" applyAlignment="1" applyProtection="1">
      <alignment horizontal="center" vertical="center" wrapText="1"/>
      <protection locked="0"/>
    </xf>
    <xf numFmtId="169" fontId="19" fillId="3" borderId="60" xfId="0" applyNumberFormat="1" applyFont="1" applyFill="1" applyBorder="1" applyAlignment="1">
      <alignment horizontal="center" vertical="center" wrapText="1"/>
    </xf>
    <xf numFmtId="169" fontId="19" fillId="3" borderId="62" xfId="0" applyNumberFormat="1" applyFont="1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left" vertical="center" wrapText="1"/>
    </xf>
    <xf numFmtId="169" fontId="19" fillId="3" borderId="29" xfId="0" applyNumberFormat="1" applyFont="1" applyFill="1" applyBorder="1" applyAlignment="1">
      <alignment horizontal="center" vertical="center" wrapText="1"/>
    </xf>
    <xf numFmtId="169" fontId="19" fillId="3" borderId="59" xfId="0" applyNumberFormat="1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left" vertical="center" wrapText="1"/>
    </xf>
    <xf numFmtId="14" fontId="19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46" xfId="0" applyFont="1" applyFill="1" applyBorder="1" applyAlignment="1">
      <alignment horizontal="center" vertical="center" wrapText="1"/>
    </xf>
    <xf numFmtId="14" fontId="9" fillId="5" borderId="55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56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57" xfId="0" applyFont="1" applyFill="1" applyBorder="1" applyAlignment="1">
      <alignment vertical="center" wrapText="1"/>
    </xf>
    <xf numFmtId="14" fontId="9" fillId="5" borderId="57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57" xfId="0" applyFont="1" applyFill="1" applyBorder="1" applyAlignment="1">
      <alignment horizontal="center" vertical="center" wrapText="1"/>
    </xf>
    <xf numFmtId="169" fontId="9" fillId="5" borderId="57" xfId="0" applyNumberFormat="1" applyFont="1" applyFill="1" applyBorder="1" applyAlignment="1">
      <alignment horizontal="center" vertical="center" wrapText="1"/>
    </xf>
    <xf numFmtId="169" fontId="9" fillId="5" borderId="58" xfId="0" applyNumberFormat="1" applyFont="1" applyFill="1" applyBorder="1" applyAlignment="1">
      <alignment horizontal="center" vertical="center" wrapText="1"/>
    </xf>
    <xf numFmtId="14" fontId="19" fillId="3" borderId="54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29" xfId="0" applyFont="1" applyFill="1" applyBorder="1" applyAlignment="1">
      <alignment vertical="center" wrapText="1"/>
    </xf>
    <xf numFmtId="0" fontId="19" fillId="3" borderId="29" xfId="0" applyFont="1" applyFill="1" applyBorder="1" applyAlignment="1">
      <alignment horizontal="center" vertical="center" wrapText="1"/>
    </xf>
    <xf numFmtId="14" fontId="9" fillId="5" borderId="54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29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46" xfId="0" applyFont="1" applyFill="1" applyBorder="1" applyAlignment="1">
      <alignment vertical="center" wrapText="1"/>
    </xf>
    <xf numFmtId="14" fontId="9" fillId="5" borderId="46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46" xfId="0" applyFont="1" applyFill="1" applyBorder="1" applyAlignment="1">
      <alignment horizontal="center" vertical="center" wrapText="1"/>
    </xf>
    <xf numFmtId="169" fontId="9" fillId="5" borderId="46" xfId="0" applyNumberFormat="1" applyFont="1" applyFill="1" applyBorder="1" applyAlignment="1">
      <alignment horizontal="center" vertical="center" wrapText="1"/>
    </xf>
    <xf numFmtId="169" fontId="9" fillId="5" borderId="53" xfId="0" applyNumberFormat="1" applyFont="1" applyFill="1" applyBorder="1" applyAlignment="1">
      <alignment horizontal="center" vertical="center" wrapText="1"/>
    </xf>
    <xf numFmtId="14" fontId="9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46" xfId="0" applyFont="1" applyFill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9" fillId="5" borderId="46" xfId="0" applyFont="1" applyFill="1" applyBorder="1" applyAlignment="1">
      <alignment vertical="center" wrapText="1"/>
    </xf>
    <xf numFmtId="49" fontId="9" fillId="5" borderId="46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50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51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51" xfId="0" applyFont="1" applyFill="1" applyBorder="1" applyAlignment="1">
      <alignment vertical="center" wrapText="1"/>
    </xf>
    <xf numFmtId="49" fontId="9" fillId="5" borderId="51" xfId="0" applyNumberFormat="1" applyFont="1" applyFill="1" applyBorder="1" applyAlignment="1" applyProtection="1">
      <alignment horizontal="center" vertical="center" wrapText="1"/>
      <protection locked="0"/>
    </xf>
    <xf numFmtId="169" fontId="9" fillId="5" borderId="51" xfId="0" applyNumberFormat="1" applyFont="1" applyFill="1" applyBorder="1" applyAlignment="1">
      <alignment horizontal="center" vertical="center" wrapText="1"/>
    </xf>
    <xf numFmtId="169" fontId="9" fillId="5" borderId="52" xfId="0" applyNumberFormat="1" applyFont="1" applyFill="1" applyBorder="1" applyAlignment="1">
      <alignment horizontal="center" vertical="center" wrapText="1"/>
    </xf>
    <xf numFmtId="14" fontId="19" fillId="7" borderId="20" xfId="0" applyNumberFormat="1" applyFont="1" applyFill="1" applyBorder="1" applyAlignment="1" applyProtection="1">
      <alignment horizontal="center" vertical="center" wrapText="1"/>
      <protection locked="0"/>
    </xf>
    <xf numFmtId="14" fontId="19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46" xfId="0" applyFont="1" applyFill="1" applyBorder="1" applyAlignment="1">
      <alignment vertical="center" wrapText="1"/>
    </xf>
    <xf numFmtId="14" fontId="9" fillId="7" borderId="46" xfId="0" applyNumberFormat="1" applyFont="1" applyFill="1" applyBorder="1" applyAlignment="1" applyProtection="1">
      <alignment horizontal="center" vertical="center" wrapText="1"/>
      <protection locked="0"/>
    </xf>
    <xf numFmtId="49" fontId="19" fillId="7" borderId="46" xfId="0" applyNumberFormat="1" applyFont="1" applyFill="1" applyBorder="1" applyAlignment="1" applyProtection="1">
      <alignment horizontal="center" vertical="center" wrapText="1"/>
      <protection locked="0"/>
    </xf>
    <xf numFmtId="169" fontId="19" fillId="7" borderId="46" xfId="0" applyNumberFormat="1" applyFont="1" applyFill="1" applyBorder="1" applyAlignment="1">
      <alignment horizontal="center" vertical="center" wrapText="1"/>
    </xf>
    <xf numFmtId="14" fontId="19" fillId="7" borderId="48" xfId="0" applyNumberFormat="1" applyFont="1" applyFill="1" applyBorder="1" applyAlignment="1" applyProtection="1">
      <alignment horizontal="center" vertical="center" wrapText="1"/>
      <protection locked="0"/>
    </xf>
    <xf numFmtId="14" fontId="19" fillId="7" borderId="49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49" xfId="0" applyFont="1" applyFill="1" applyBorder="1" applyAlignment="1">
      <alignment vertical="center" wrapText="1"/>
    </xf>
    <xf numFmtId="14" fontId="9" fillId="7" borderId="49" xfId="0" applyNumberFormat="1" applyFont="1" applyFill="1" applyBorder="1" applyAlignment="1" applyProtection="1">
      <alignment horizontal="center" vertical="center" wrapText="1"/>
      <protection locked="0"/>
    </xf>
    <xf numFmtId="49" fontId="9" fillId="7" borderId="49" xfId="0" applyNumberFormat="1" applyFont="1" applyFill="1" applyBorder="1" applyAlignment="1" applyProtection="1">
      <alignment horizontal="center" vertical="center" wrapText="1"/>
      <protection locked="0"/>
    </xf>
    <xf numFmtId="169" fontId="9" fillId="7" borderId="49" xfId="0" applyNumberFormat="1" applyFont="1" applyFill="1" applyBorder="1" applyAlignment="1">
      <alignment horizontal="center" vertical="center" wrapText="1"/>
    </xf>
    <xf numFmtId="0" fontId="15" fillId="7" borderId="40" xfId="0" applyFont="1" applyFill="1" applyBorder="1" applyAlignment="1">
      <alignment horizontal="center" vertical="center"/>
    </xf>
    <xf numFmtId="0" fontId="15" fillId="7" borderId="38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43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12" fillId="7" borderId="2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166" fontId="19" fillId="7" borderId="23" xfId="0" applyNumberFormat="1" applyFont="1" applyFill="1" applyBorder="1" applyAlignment="1" applyProtection="1">
      <alignment horizontal="center" vertical="center"/>
      <protection locked="0"/>
    </xf>
    <xf numFmtId="166" fontId="19" fillId="7" borderId="24" xfId="0" applyNumberFormat="1" applyFont="1" applyFill="1" applyBorder="1" applyAlignment="1" applyProtection="1">
      <alignment horizontal="center" vertical="center"/>
      <protection locked="0"/>
    </xf>
    <xf numFmtId="0" fontId="11" fillId="4" borderId="32" xfId="0" applyFont="1" applyFill="1" applyBorder="1" applyAlignment="1">
      <alignment horizontal="left" vertical="center"/>
    </xf>
    <xf numFmtId="0" fontId="11" fillId="4" borderId="28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5" fillId="7" borderId="33" xfId="0" applyFont="1" applyFill="1" applyBorder="1" applyAlignment="1">
      <alignment horizontal="center" vertical="center"/>
    </xf>
    <xf numFmtId="0" fontId="15" fillId="7" borderId="41" xfId="0" applyFont="1" applyFill="1" applyBorder="1" applyAlignment="1">
      <alignment horizontal="center" vertical="center"/>
    </xf>
    <xf numFmtId="0" fontId="18" fillId="7" borderId="34" xfId="0" applyFont="1" applyFill="1" applyBorder="1" applyAlignment="1">
      <alignment horizontal="center" vertical="center"/>
    </xf>
    <xf numFmtId="0" fontId="18" fillId="7" borderId="35" xfId="0" applyFont="1" applyFill="1" applyBorder="1" applyAlignment="1">
      <alignment horizontal="center" vertical="center"/>
    </xf>
    <xf numFmtId="0" fontId="15" fillId="7" borderId="36" xfId="0" applyFont="1" applyFill="1" applyBorder="1" applyAlignment="1">
      <alignment horizontal="center" vertical="center"/>
    </xf>
    <xf numFmtId="0" fontId="15" fillId="7" borderId="14" xfId="0" applyFont="1" applyFill="1" applyBorder="1" applyAlignment="1">
      <alignment horizontal="center" vertical="center"/>
    </xf>
    <xf numFmtId="0" fontId="15" fillId="7" borderId="37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center" vertical="center"/>
    </xf>
    <xf numFmtId="0" fontId="18" fillId="7" borderId="40" xfId="0" applyFont="1" applyFill="1" applyBorder="1" applyAlignment="1">
      <alignment horizontal="center" vertical="center"/>
    </xf>
    <xf numFmtId="0" fontId="18" fillId="7" borderId="44" xfId="0" applyFont="1" applyFill="1" applyBorder="1" applyAlignment="1">
      <alignment horizontal="center" vertical="center"/>
    </xf>
    <xf numFmtId="0" fontId="10" fillId="7" borderId="36" xfId="0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66" fontId="3" fillId="5" borderId="11" xfId="0" applyNumberFormat="1" applyFont="1" applyFill="1" applyBorder="1" applyAlignment="1" applyProtection="1">
      <alignment horizontal="center" vertical="center"/>
      <protection locked="0"/>
    </xf>
    <xf numFmtId="166" fontId="3" fillId="5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56029</xdr:rowOff>
    </xdr:from>
    <xdr:to>
      <xdr:col>3</xdr:col>
      <xdr:colOff>952500</xdr:colOff>
      <xdr:row>3</xdr:row>
      <xdr:rowOff>179293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56029"/>
          <a:ext cx="1350645" cy="809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R123"/>
  <sheetViews>
    <sheetView tabSelected="1" workbookViewId="0"/>
  </sheetViews>
  <sheetFormatPr defaultColWidth="8.26953125" defaultRowHeight="29.5"/>
  <cols>
    <col min="1" max="1" width="3" style="150" customWidth="1"/>
    <col min="2" max="2" width="6.81640625" style="10" customWidth="1"/>
    <col min="3" max="3" width="7.54296875" style="10" customWidth="1"/>
    <col min="4" max="4" width="19.54296875" style="10" customWidth="1"/>
    <col min="5" max="5" width="13.54296875" style="10" customWidth="1"/>
    <col min="6" max="6" width="16.81640625" style="10" customWidth="1"/>
    <col min="7" max="7" width="18" style="10" customWidth="1"/>
    <col min="8" max="8" width="15.54296875" style="10" customWidth="1"/>
    <col min="9" max="9" width="10.26953125" style="10" customWidth="1"/>
    <col min="10" max="10" width="10.453125" style="10" customWidth="1"/>
    <col min="11" max="11" width="10.1796875" style="10" customWidth="1"/>
    <col min="12" max="12" width="13.54296875" style="10" customWidth="1"/>
    <col min="13" max="13" width="18.453125" style="10" customWidth="1"/>
    <col min="14" max="14" width="17.26953125" style="10" customWidth="1"/>
    <col min="15" max="15" width="10.7265625" style="10" customWidth="1"/>
    <col min="16" max="16" width="9.453125" style="10" customWidth="1"/>
    <col min="17" max="17" width="18.26953125" style="10" customWidth="1"/>
    <col min="18" max="18" width="18.7265625" style="10" customWidth="1"/>
    <col min="19" max="19" width="9.54296875" style="10" customWidth="1"/>
    <col min="20" max="20" width="15.81640625" style="10" customWidth="1"/>
    <col min="21" max="21" width="15.453125" style="10" customWidth="1"/>
    <col min="22" max="22" width="17.453125" style="10" customWidth="1"/>
    <col min="23" max="23" width="40.54296875" style="9" customWidth="1"/>
    <col min="24" max="24" width="13.26953125" style="10" customWidth="1"/>
    <col min="25" max="29" width="8.26953125" style="10"/>
    <col min="30" max="30" width="25" style="10" customWidth="1"/>
    <col min="31" max="252" width="8.26953125" style="10"/>
    <col min="253" max="253" width="1" style="10" customWidth="1"/>
    <col min="254" max="254" width="6.81640625" style="10" customWidth="1"/>
    <col min="255" max="255" width="6.7265625" style="10" customWidth="1"/>
    <col min="256" max="256" width="16.453125" style="10" customWidth="1"/>
    <col min="257" max="257" width="14.7265625" style="10" customWidth="1"/>
    <col min="258" max="258" width="16.81640625" style="10" customWidth="1"/>
    <col min="259" max="259" width="18" style="10" customWidth="1"/>
    <col min="260" max="260" width="17.81640625" style="10" customWidth="1"/>
    <col min="261" max="261" width="14" style="10" customWidth="1"/>
    <col min="262" max="262" width="12.7265625" style="10" customWidth="1"/>
    <col min="263" max="263" width="14" style="10" customWidth="1"/>
    <col min="264" max="264" width="15.81640625" style="10" customWidth="1"/>
    <col min="265" max="265" width="23.7265625" style="10" customWidth="1"/>
    <col min="266" max="267" width="16" style="10" customWidth="1"/>
    <col min="268" max="269" width="15.54296875" style="10" customWidth="1"/>
    <col min="270" max="270" width="12.7265625" style="10" customWidth="1"/>
    <col min="271" max="271" width="16" style="10" bestFit="1" customWidth="1"/>
    <col min="272" max="272" width="11.26953125" style="10" customWidth="1"/>
    <col min="273" max="273" width="14.7265625" style="10" customWidth="1"/>
    <col min="274" max="274" width="11.453125" style="10" customWidth="1"/>
    <col min="275" max="275" width="16.26953125" style="10" customWidth="1"/>
    <col min="276" max="276" width="10.54296875" style="10" bestFit="1" customWidth="1"/>
    <col min="277" max="508" width="8.26953125" style="10"/>
    <col min="509" max="509" width="1" style="10" customWidth="1"/>
    <col min="510" max="510" width="6.81640625" style="10" customWidth="1"/>
    <col min="511" max="511" width="6.7265625" style="10" customWidth="1"/>
    <col min="512" max="512" width="16.453125" style="10" customWidth="1"/>
    <col min="513" max="513" width="14.7265625" style="10" customWidth="1"/>
    <col min="514" max="514" width="16.81640625" style="10" customWidth="1"/>
    <col min="515" max="515" width="18" style="10" customWidth="1"/>
    <col min="516" max="516" width="17.81640625" style="10" customWidth="1"/>
    <col min="517" max="517" width="14" style="10" customWidth="1"/>
    <col min="518" max="518" width="12.7265625" style="10" customWidth="1"/>
    <col min="519" max="519" width="14" style="10" customWidth="1"/>
    <col min="520" max="520" width="15.81640625" style="10" customWidth="1"/>
    <col min="521" max="521" width="23.7265625" style="10" customWidth="1"/>
    <col min="522" max="523" width="16" style="10" customWidth="1"/>
    <col min="524" max="525" width="15.54296875" style="10" customWidth="1"/>
    <col min="526" max="526" width="12.7265625" style="10" customWidth="1"/>
    <col min="527" max="527" width="16" style="10" bestFit="1" customWidth="1"/>
    <col min="528" max="528" width="11.26953125" style="10" customWidth="1"/>
    <col min="529" max="529" width="14.7265625" style="10" customWidth="1"/>
    <col min="530" max="530" width="11.453125" style="10" customWidth="1"/>
    <col min="531" max="531" width="16.26953125" style="10" customWidth="1"/>
    <col min="532" max="532" width="10.54296875" style="10" bestFit="1" customWidth="1"/>
    <col min="533" max="764" width="8.26953125" style="10"/>
    <col min="765" max="765" width="1" style="10" customWidth="1"/>
    <col min="766" max="766" width="6.81640625" style="10" customWidth="1"/>
    <col min="767" max="767" width="6.7265625" style="10" customWidth="1"/>
    <col min="768" max="768" width="16.453125" style="10" customWidth="1"/>
    <col min="769" max="769" width="14.7265625" style="10" customWidth="1"/>
    <col min="770" max="770" width="16.81640625" style="10" customWidth="1"/>
    <col min="771" max="771" width="18" style="10" customWidth="1"/>
    <col min="772" max="772" width="17.81640625" style="10" customWidth="1"/>
    <col min="773" max="773" width="14" style="10" customWidth="1"/>
    <col min="774" max="774" width="12.7265625" style="10" customWidth="1"/>
    <col min="775" max="775" width="14" style="10" customWidth="1"/>
    <col min="776" max="776" width="15.81640625" style="10" customWidth="1"/>
    <col min="777" max="777" width="23.7265625" style="10" customWidth="1"/>
    <col min="778" max="779" width="16" style="10" customWidth="1"/>
    <col min="780" max="781" width="15.54296875" style="10" customWidth="1"/>
    <col min="782" max="782" width="12.7265625" style="10" customWidth="1"/>
    <col min="783" max="783" width="16" style="10" bestFit="1" customWidth="1"/>
    <col min="784" max="784" width="11.26953125" style="10" customWidth="1"/>
    <col min="785" max="785" width="14.7265625" style="10" customWidth="1"/>
    <col min="786" max="786" width="11.453125" style="10" customWidth="1"/>
    <col min="787" max="787" width="16.26953125" style="10" customWidth="1"/>
    <col min="788" max="788" width="10.54296875" style="10" bestFit="1" customWidth="1"/>
    <col min="789" max="1020" width="8.26953125" style="10"/>
    <col min="1021" max="1021" width="1" style="10" customWidth="1"/>
    <col min="1022" max="1022" width="6.81640625" style="10" customWidth="1"/>
    <col min="1023" max="1023" width="6.7265625" style="10" customWidth="1"/>
    <col min="1024" max="1024" width="16.453125" style="10" customWidth="1"/>
    <col min="1025" max="1025" width="14.7265625" style="10" customWidth="1"/>
    <col min="1026" max="1026" width="16.81640625" style="10" customWidth="1"/>
    <col min="1027" max="1027" width="18" style="10" customWidth="1"/>
    <col min="1028" max="1028" width="17.81640625" style="10" customWidth="1"/>
    <col min="1029" max="1029" width="14" style="10" customWidth="1"/>
    <col min="1030" max="1030" width="12.7265625" style="10" customWidth="1"/>
    <col min="1031" max="1031" width="14" style="10" customWidth="1"/>
    <col min="1032" max="1032" width="15.81640625" style="10" customWidth="1"/>
    <col min="1033" max="1033" width="23.7265625" style="10" customWidth="1"/>
    <col min="1034" max="1035" width="16" style="10" customWidth="1"/>
    <col min="1036" max="1037" width="15.54296875" style="10" customWidth="1"/>
    <col min="1038" max="1038" width="12.7265625" style="10" customWidth="1"/>
    <col min="1039" max="1039" width="16" style="10" bestFit="1" customWidth="1"/>
    <col min="1040" max="1040" width="11.26953125" style="10" customWidth="1"/>
    <col min="1041" max="1041" width="14.7265625" style="10" customWidth="1"/>
    <col min="1042" max="1042" width="11.453125" style="10" customWidth="1"/>
    <col min="1043" max="1043" width="16.26953125" style="10" customWidth="1"/>
    <col min="1044" max="1044" width="10.54296875" style="10" bestFit="1" customWidth="1"/>
    <col min="1045" max="1276" width="8.26953125" style="10"/>
    <col min="1277" max="1277" width="1" style="10" customWidth="1"/>
    <col min="1278" max="1278" width="6.81640625" style="10" customWidth="1"/>
    <col min="1279" max="1279" width="6.7265625" style="10" customWidth="1"/>
    <col min="1280" max="1280" width="16.453125" style="10" customWidth="1"/>
    <col min="1281" max="1281" width="14.7265625" style="10" customWidth="1"/>
    <col min="1282" max="1282" width="16.81640625" style="10" customWidth="1"/>
    <col min="1283" max="1283" width="18" style="10" customWidth="1"/>
    <col min="1284" max="1284" width="17.81640625" style="10" customWidth="1"/>
    <col min="1285" max="1285" width="14" style="10" customWidth="1"/>
    <col min="1286" max="1286" width="12.7265625" style="10" customWidth="1"/>
    <col min="1287" max="1287" width="14" style="10" customWidth="1"/>
    <col min="1288" max="1288" width="15.81640625" style="10" customWidth="1"/>
    <col min="1289" max="1289" width="23.7265625" style="10" customWidth="1"/>
    <col min="1290" max="1291" width="16" style="10" customWidth="1"/>
    <col min="1292" max="1293" width="15.54296875" style="10" customWidth="1"/>
    <col min="1294" max="1294" width="12.7265625" style="10" customWidth="1"/>
    <col min="1295" max="1295" width="16" style="10" bestFit="1" customWidth="1"/>
    <col min="1296" max="1296" width="11.26953125" style="10" customWidth="1"/>
    <col min="1297" max="1297" width="14.7265625" style="10" customWidth="1"/>
    <col min="1298" max="1298" width="11.453125" style="10" customWidth="1"/>
    <col min="1299" max="1299" width="16.26953125" style="10" customWidth="1"/>
    <col min="1300" max="1300" width="10.54296875" style="10" bestFit="1" customWidth="1"/>
    <col min="1301" max="1532" width="8.26953125" style="10"/>
    <col min="1533" max="1533" width="1" style="10" customWidth="1"/>
    <col min="1534" max="1534" width="6.81640625" style="10" customWidth="1"/>
    <col min="1535" max="1535" width="6.7265625" style="10" customWidth="1"/>
    <col min="1536" max="1536" width="16.453125" style="10" customWidth="1"/>
    <col min="1537" max="1537" width="14.7265625" style="10" customWidth="1"/>
    <col min="1538" max="1538" width="16.81640625" style="10" customWidth="1"/>
    <col min="1539" max="1539" width="18" style="10" customWidth="1"/>
    <col min="1540" max="1540" width="17.81640625" style="10" customWidth="1"/>
    <col min="1541" max="1541" width="14" style="10" customWidth="1"/>
    <col min="1542" max="1542" width="12.7265625" style="10" customWidth="1"/>
    <col min="1543" max="1543" width="14" style="10" customWidth="1"/>
    <col min="1544" max="1544" width="15.81640625" style="10" customWidth="1"/>
    <col min="1545" max="1545" width="23.7265625" style="10" customWidth="1"/>
    <col min="1546" max="1547" width="16" style="10" customWidth="1"/>
    <col min="1548" max="1549" width="15.54296875" style="10" customWidth="1"/>
    <col min="1550" max="1550" width="12.7265625" style="10" customWidth="1"/>
    <col min="1551" max="1551" width="16" style="10" bestFit="1" customWidth="1"/>
    <col min="1552" max="1552" width="11.26953125" style="10" customWidth="1"/>
    <col min="1553" max="1553" width="14.7265625" style="10" customWidth="1"/>
    <col min="1554" max="1554" width="11.453125" style="10" customWidth="1"/>
    <col min="1555" max="1555" width="16.26953125" style="10" customWidth="1"/>
    <col min="1556" max="1556" width="10.54296875" style="10" bestFit="1" customWidth="1"/>
    <col min="1557" max="1788" width="8.26953125" style="10"/>
    <col min="1789" max="1789" width="1" style="10" customWidth="1"/>
    <col min="1790" max="1790" width="6.81640625" style="10" customWidth="1"/>
    <col min="1791" max="1791" width="6.7265625" style="10" customWidth="1"/>
    <col min="1792" max="1792" width="16.453125" style="10" customWidth="1"/>
    <col min="1793" max="1793" width="14.7265625" style="10" customWidth="1"/>
    <col min="1794" max="1794" width="16.81640625" style="10" customWidth="1"/>
    <col min="1795" max="1795" width="18" style="10" customWidth="1"/>
    <col min="1796" max="1796" width="17.81640625" style="10" customWidth="1"/>
    <col min="1797" max="1797" width="14" style="10" customWidth="1"/>
    <col min="1798" max="1798" width="12.7265625" style="10" customWidth="1"/>
    <col min="1799" max="1799" width="14" style="10" customWidth="1"/>
    <col min="1800" max="1800" width="15.81640625" style="10" customWidth="1"/>
    <col min="1801" max="1801" width="23.7265625" style="10" customWidth="1"/>
    <col min="1802" max="1803" width="16" style="10" customWidth="1"/>
    <col min="1804" max="1805" width="15.54296875" style="10" customWidth="1"/>
    <col min="1806" max="1806" width="12.7265625" style="10" customWidth="1"/>
    <col min="1807" max="1807" width="16" style="10" bestFit="1" customWidth="1"/>
    <col min="1808" max="1808" width="11.26953125" style="10" customWidth="1"/>
    <col min="1809" max="1809" width="14.7265625" style="10" customWidth="1"/>
    <col min="1810" max="1810" width="11.453125" style="10" customWidth="1"/>
    <col min="1811" max="1811" width="16.26953125" style="10" customWidth="1"/>
    <col min="1812" max="1812" width="10.54296875" style="10" bestFit="1" customWidth="1"/>
    <col min="1813" max="2044" width="8.26953125" style="10"/>
    <col min="2045" max="2045" width="1" style="10" customWidth="1"/>
    <col min="2046" max="2046" width="6.81640625" style="10" customWidth="1"/>
    <col min="2047" max="2047" width="6.7265625" style="10" customWidth="1"/>
    <col min="2048" max="2048" width="16.453125" style="10" customWidth="1"/>
    <col min="2049" max="2049" width="14.7265625" style="10" customWidth="1"/>
    <col min="2050" max="2050" width="16.81640625" style="10" customWidth="1"/>
    <col min="2051" max="2051" width="18" style="10" customWidth="1"/>
    <col min="2052" max="2052" width="17.81640625" style="10" customWidth="1"/>
    <col min="2053" max="2053" width="14" style="10" customWidth="1"/>
    <col min="2054" max="2054" width="12.7265625" style="10" customWidth="1"/>
    <col min="2055" max="2055" width="14" style="10" customWidth="1"/>
    <col min="2056" max="2056" width="15.81640625" style="10" customWidth="1"/>
    <col min="2057" max="2057" width="23.7265625" style="10" customWidth="1"/>
    <col min="2058" max="2059" width="16" style="10" customWidth="1"/>
    <col min="2060" max="2061" width="15.54296875" style="10" customWidth="1"/>
    <col min="2062" max="2062" width="12.7265625" style="10" customWidth="1"/>
    <col min="2063" max="2063" width="16" style="10" bestFit="1" customWidth="1"/>
    <col min="2064" max="2064" width="11.26953125" style="10" customWidth="1"/>
    <col min="2065" max="2065" width="14.7265625" style="10" customWidth="1"/>
    <col min="2066" max="2066" width="11.453125" style="10" customWidth="1"/>
    <col min="2067" max="2067" width="16.26953125" style="10" customWidth="1"/>
    <col min="2068" max="2068" width="10.54296875" style="10" bestFit="1" customWidth="1"/>
    <col min="2069" max="2300" width="8.26953125" style="10"/>
    <col min="2301" max="2301" width="1" style="10" customWidth="1"/>
    <col min="2302" max="2302" width="6.81640625" style="10" customWidth="1"/>
    <col min="2303" max="2303" width="6.7265625" style="10" customWidth="1"/>
    <col min="2304" max="2304" width="16.453125" style="10" customWidth="1"/>
    <col min="2305" max="2305" width="14.7265625" style="10" customWidth="1"/>
    <col min="2306" max="2306" width="16.81640625" style="10" customWidth="1"/>
    <col min="2307" max="2307" width="18" style="10" customWidth="1"/>
    <col min="2308" max="2308" width="17.81640625" style="10" customWidth="1"/>
    <col min="2309" max="2309" width="14" style="10" customWidth="1"/>
    <col min="2310" max="2310" width="12.7265625" style="10" customWidth="1"/>
    <col min="2311" max="2311" width="14" style="10" customWidth="1"/>
    <col min="2312" max="2312" width="15.81640625" style="10" customWidth="1"/>
    <col min="2313" max="2313" width="23.7265625" style="10" customWidth="1"/>
    <col min="2314" max="2315" width="16" style="10" customWidth="1"/>
    <col min="2316" max="2317" width="15.54296875" style="10" customWidth="1"/>
    <col min="2318" max="2318" width="12.7265625" style="10" customWidth="1"/>
    <col min="2319" max="2319" width="16" style="10" bestFit="1" customWidth="1"/>
    <col min="2320" max="2320" width="11.26953125" style="10" customWidth="1"/>
    <col min="2321" max="2321" width="14.7265625" style="10" customWidth="1"/>
    <col min="2322" max="2322" width="11.453125" style="10" customWidth="1"/>
    <col min="2323" max="2323" width="16.26953125" style="10" customWidth="1"/>
    <col min="2324" max="2324" width="10.54296875" style="10" bestFit="1" customWidth="1"/>
    <col min="2325" max="2556" width="8.26953125" style="10"/>
    <col min="2557" max="2557" width="1" style="10" customWidth="1"/>
    <col min="2558" max="2558" width="6.81640625" style="10" customWidth="1"/>
    <col min="2559" max="2559" width="6.7265625" style="10" customWidth="1"/>
    <col min="2560" max="2560" width="16.453125" style="10" customWidth="1"/>
    <col min="2561" max="2561" width="14.7265625" style="10" customWidth="1"/>
    <col min="2562" max="2562" width="16.81640625" style="10" customWidth="1"/>
    <col min="2563" max="2563" width="18" style="10" customWidth="1"/>
    <col min="2564" max="2564" width="17.81640625" style="10" customWidth="1"/>
    <col min="2565" max="2565" width="14" style="10" customWidth="1"/>
    <col min="2566" max="2566" width="12.7265625" style="10" customWidth="1"/>
    <col min="2567" max="2567" width="14" style="10" customWidth="1"/>
    <col min="2568" max="2568" width="15.81640625" style="10" customWidth="1"/>
    <col min="2569" max="2569" width="23.7265625" style="10" customWidth="1"/>
    <col min="2570" max="2571" width="16" style="10" customWidth="1"/>
    <col min="2572" max="2573" width="15.54296875" style="10" customWidth="1"/>
    <col min="2574" max="2574" width="12.7265625" style="10" customWidth="1"/>
    <col min="2575" max="2575" width="16" style="10" bestFit="1" customWidth="1"/>
    <col min="2576" max="2576" width="11.26953125" style="10" customWidth="1"/>
    <col min="2577" max="2577" width="14.7265625" style="10" customWidth="1"/>
    <col min="2578" max="2578" width="11.453125" style="10" customWidth="1"/>
    <col min="2579" max="2579" width="16.26953125" style="10" customWidth="1"/>
    <col min="2580" max="2580" width="10.54296875" style="10" bestFit="1" customWidth="1"/>
    <col min="2581" max="2812" width="8.26953125" style="10"/>
    <col min="2813" max="2813" width="1" style="10" customWidth="1"/>
    <col min="2814" max="2814" width="6.81640625" style="10" customWidth="1"/>
    <col min="2815" max="2815" width="6.7265625" style="10" customWidth="1"/>
    <col min="2816" max="2816" width="16.453125" style="10" customWidth="1"/>
    <col min="2817" max="2817" width="14.7265625" style="10" customWidth="1"/>
    <col min="2818" max="2818" width="16.81640625" style="10" customWidth="1"/>
    <col min="2819" max="2819" width="18" style="10" customWidth="1"/>
    <col min="2820" max="2820" width="17.81640625" style="10" customWidth="1"/>
    <col min="2821" max="2821" width="14" style="10" customWidth="1"/>
    <col min="2822" max="2822" width="12.7265625" style="10" customWidth="1"/>
    <col min="2823" max="2823" width="14" style="10" customWidth="1"/>
    <col min="2824" max="2824" width="15.81640625" style="10" customWidth="1"/>
    <col min="2825" max="2825" width="23.7265625" style="10" customWidth="1"/>
    <col min="2826" max="2827" width="16" style="10" customWidth="1"/>
    <col min="2828" max="2829" width="15.54296875" style="10" customWidth="1"/>
    <col min="2830" max="2830" width="12.7265625" style="10" customWidth="1"/>
    <col min="2831" max="2831" width="16" style="10" bestFit="1" customWidth="1"/>
    <col min="2832" max="2832" width="11.26953125" style="10" customWidth="1"/>
    <col min="2833" max="2833" width="14.7265625" style="10" customWidth="1"/>
    <col min="2834" max="2834" width="11.453125" style="10" customWidth="1"/>
    <col min="2835" max="2835" width="16.26953125" style="10" customWidth="1"/>
    <col min="2836" max="2836" width="10.54296875" style="10" bestFit="1" customWidth="1"/>
    <col min="2837" max="3068" width="8.26953125" style="10"/>
    <col min="3069" max="3069" width="1" style="10" customWidth="1"/>
    <col min="3070" max="3070" width="6.81640625" style="10" customWidth="1"/>
    <col min="3071" max="3071" width="6.7265625" style="10" customWidth="1"/>
    <col min="3072" max="3072" width="16.453125" style="10" customWidth="1"/>
    <col min="3073" max="3073" width="14.7265625" style="10" customWidth="1"/>
    <col min="3074" max="3074" width="16.81640625" style="10" customWidth="1"/>
    <col min="3075" max="3075" width="18" style="10" customWidth="1"/>
    <col min="3076" max="3076" width="17.81640625" style="10" customWidth="1"/>
    <col min="3077" max="3077" width="14" style="10" customWidth="1"/>
    <col min="3078" max="3078" width="12.7265625" style="10" customWidth="1"/>
    <col min="3079" max="3079" width="14" style="10" customWidth="1"/>
    <col min="3080" max="3080" width="15.81640625" style="10" customWidth="1"/>
    <col min="3081" max="3081" width="23.7265625" style="10" customWidth="1"/>
    <col min="3082" max="3083" width="16" style="10" customWidth="1"/>
    <col min="3084" max="3085" width="15.54296875" style="10" customWidth="1"/>
    <col min="3086" max="3086" width="12.7265625" style="10" customWidth="1"/>
    <col min="3087" max="3087" width="16" style="10" bestFit="1" customWidth="1"/>
    <col min="3088" max="3088" width="11.26953125" style="10" customWidth="1"/>
    <col min="3089" max="3089" width="14.7265625" style="10" customWidth="1"/>
    <col min="3090" max="3090" width="11.453125" style="10" customWidth="1"/>
    <col min="3091" max="3091" width="16.26953125" style="10" customWidth="1"/>
    <col min="3092" max="3092" width="10.54296875" style="10" bestFit="1" customWidth="1"/>
    <col min="3093" max="3324" width="8.26953125" style="10"/>
    <col min="3325" max="3325" width="1" style="10" customWidth="1"/>
    <col min="3326" max="3326" width="6.81640625" style="10" customWidth="1"/>
    <col min="3327" max="3327" width="6.7265625" style="10" customWidth="1"/>
    <col min="3328" max="3328" width="16.453125" style="10" customWidth="1"/>
    <col min="3329" max="3329" width="14.7265625" style="10" customWidth="1"/>
    <col min="3330" max="3330" width="16.81640625" style="10" customWidth="1"/>
    <col min="3331" max="3331" width="18" style="10" customWidth="1"/>
    <col min="3332" max="3332" width="17.81640625" style="10" customWidth="1"/>
    <col min="3333" max="3333" width="14" style="10" customWidth="1"/>
    <col min="3334" max="3334" width="12.7265625" style="10" customWidth="1"/>
    <col min="3335" max="3335" width="14" style="10" customWidth="1"/>
    <col min="3336" max="3336" width="15.81640625" style="10" customWidth="1"/>
    <col min="3337" max="3337" width="23.7265625" style="10" customWidth="1"/>
    <col min="3338" max="3339" width="16" style="10" customWidth="1"/>
    <col min="3340" max="3341" width="15.54296875" style="10" customWidth="1"/>
    <col min="3342" max="3342" width="12.7265625" style="10" customWidth="1"/>
    <col min="3343" max="3343" width="16" style="10" bestFit="1" customWidth="1"/>
    <col min="3344" max="3344" width="11.26953125" style="10" customWidth="1"/>
    <col min="3345" max="3345" width="14.7265625" style="10" customWidth="1"/>
    <col min="3346" max="3346" width="11.453125" style="10" customWidth="1"/>
    <col min="3347" max="3347" width="16.26953125" style="10" customWidth="1"/>
    <col min="3348" max="3348" width="10.54296875" style="10" bestFit="1" customWidth="1"/>
    <col min="3349" max="3580" width="8.26953125" style="10"/>
    <col min="3581" max="3581" width="1" style="10" customWidth="1"/>
    <col min="3582" max="3582" width="6.81640625" style="10" customWidth="1"/>
    <col min="3583" max="3583" width="6.7265625" style="10" customWidth="1"/>
    <col min="3584" max="3584" width="16.453125" style="10" customWidth="1"/>
    <col min="3585" max="3585" width="14.7265625" style="10" customWidth="1"/>
    <col min="3586" max="3586" width="16.81640625" style="10" customWidth="1"/>
    <col min="3587" max="3587" width="18" style="10" customWidth="1"/>
    <col min="3588" max="3588" width="17.81640625" style="10" customWidth="1"/>
    <col min="3589" max="3589" width="14" style="10" customWidth="1"/>
    <col min="3590" max="3590" width="12.7265625" style="10" customWidth="1"/>
    <col min="3591" max="3591" width="14" style="10" customWidth="1"/>
    <col min="3592" max="3592" width="15.81640625" style="10" customWidth="1"/>
    <col min="3593" max="3593" width="23.7265625" style="10" customWidth="1"/>
    <col min="3594" max="3595" width="16" style="10" customWidth="1"/>
    <col min="3596" max="3597" width="15.54296875" style="10" customWidth="1"/>
    <col min="3598" max="3598" width="12.7265625" style="10" customWidth="1"/>
    <col min="3599" max="3599" width="16" style="10" bestFit="1" customWidth="1"/>
    <col min="3600" max="3600" width="11.26953125" style="10" customWidth="1"/>
    <col min="3601" max="3601" width="14.7265625" style="10" customWidth="1"/>
    <col min="3602" max="3602" width="11.453125" style="10" customWidth="1"/>
    <col min="3603" max="3603" width="16.26953125" style="10" customWidth="1"/>
    <col min="3604" max="3604" width="10.54296875" style="10" bestFit="1" customWidth="1"/>
    <col min="3605" max="3836" width="8.26953125" style="10"/>
    <col min="3837" max="3837" width="1" style="10" customWidth="1"/>
    <col min="3838" max="3838" width="6.81640625" style="10" customWidth="1"/>
    <col min="3839" max="3839" width="6.7265625" style="10" customWidth="1"/>
    <col min="3840" max="3840" width="16.453125" style="10" customWidth="1"/>
    <col min="3841" max="3841" width="14.7265625" style="10" customWidth="1"/>
    <col min="3842" max="3842" width="16.81640625" style="10" customWidth="1"/>
    <col min="3843" max="3843" width="18" style="10" customWidth="1"/>
    <col min="3844" max="3844" width="17.81640625" style="10" customWidth="1"/>
    <col min="3845" max="3845" width="14" style="10" customWidth="1"/>
    <col min="3846" max="3846" width="12.7265625" style="10" customWidth="1"/>
    <col min="3847" max="3847" width="14" style="10" customWidth="1"/>
    <col min="3848" max="3848" width="15.81640625" style="10" customWidth="1"/>
    <col min="3849" max="3849" width="23.7265625" style="10" customWidth="1"/>
    <col min="3850" max="3851" width="16" style="10" customWidth="1"/>
    <col min="3852" max="3853" width="15.54296875" style="10" customWidth="1"/>
    <col min="3854" max="3854" width="12.7265625" style="10" customWidth="1"/>
    <col min="3855" max="3855" width="16" style="10" bestFit="1" customWidth="1"/>
    <col min="3856" max="3856" width="11.26953125" style="10" customWidth="1"/>
    <col min="3857" max="3857" width="14.7265625" style="10" customWidth="1"/>
    <col min="3858" max="3858" width="11.453125" style="10" customWidth="1"/>
    <col min="3859" max="3859" width="16.26953125" style="10" customWidth="1"/>
    <col min="3860" max="3860" width="10.54296875" style="10" bestFit="1" customWidth="1"/>
    <col min="3861" max="4092" width="8.26953125" style="10"/>
    <col min="4093" max="4093" width="1" style="10" customWidth="1"/>
    <col min="4094" max="4094" width="6.81640625" style="10" customWidth="1"/>
    <col min="4095" max="4095" width="6.7265625" style="10" customWidth="1"/>
    <col min="4096" max="4096" width="16.453125" style="10" customWidth="1"/>
    <col min="4097" max="4097" width="14.7265625" style="10" customWidth="1"/>
    <col min="4098" max="4098" width="16.81640625" style="10" customWidth="1"/>
    <col min="4099" max="4099" width="18" style="10" customWidth="1"/>
    <col min="4100" max="4100" width="17.81640625" style="10" customWidth="1"/>
    <col min="4101" max="4101" width="14" style="10" customWidth="1"/>
    <col min="4102" max="4102" width="12.7265625" style="10" customWidth="1"/>
    <col min="4103" max="4103" width="14" style="10" customWidth="1"/>
    <col min="4104" max="4104" width="15.81640625" style="10" customWidth="1"/>
    <col min="4105" max="4105" width="23.7265625" style="10" customWidth="1"/>
    <col min="4106" max="4107" width="16" style="10" customWidth="1"/>
    <col min="4108" max="4109" width="15.54296875" style="10" customWidth="1"/>
    <col min="4110" max="4110" width="12.7265625" style="10" customWidth="1"/>
    <col min="4111" max="4111" width="16" style="10" bestFit="1" customWidth="1"/>
    <col min="4112" max="4112" width="11.26953125" style="10" customWidth="1"/>
    <col min="4113" max="4113" width="14.7265625" style="10" customWidth="1"/>
    <col min="4114" max="4114" width="11.453125" style="10" customWidth="1"/>
    <col min="4115" max="4115" width="16.26953125" style="10" customWidth="1"/>
    <col min="4116" max="4116" width="10.54296875" style="10" bestFit="1" customWidth="1"/>
    <col min="4117" max="4348" width="8.26953125" style="10"/>
    <col min="4349" max="4349" width="1" style="10" customWidth="1"/>
    <col min="4350" max="4350" width="6.81640625" style="10" customWidth="1"/>
    <col min="4351" max="4351" width="6.7265625" style="10" customWidth="1"/>
    <col min="4352" max="4352" width="16.453125" style="10" customWidth="1"/>
    <col min="4353" max="4353" width="14.7265625" style="10" customWidth="1"/>
    <col min="4354" max="4354" width="16.81640625" style="10" customWidth="1"/>
    <col min="4355" max="4355" width="18" style="10" customWidth="1"/>
    <col min="4356" max="4356" width="17.81640625" style="10" customWidth="1"/>
    <col min="4357" max="4357" width="14" style="10" customWidth="1"/>
    <col min="4358" max="4358" width="12.7265625" style="10" customWidth="1"/>
    <col min="4359" max="4359" width="14" style="10" customWidth="1"/>
    <col min="4360" max="4360" width="15.81640625" style="10" customWidth="1"/>
    <col min="4361" max="4361" width="23.7265625" style="10" customWidth="1"/>
    <col min="4362" max="4363" width="16" style="10" customWidth="1"/>
    <col min="4364" max="4365" width="15.54296875" style="10" customWidth="1"/>
    <col min="4366" max="4366" width="12.7265625" style="10" customWidth="1"/>
    <col min="4367" max="4367" width="16" style="10" bestFit="1" customWidth="1"/>
    <col min="4368" max="4368" width="11.26953125" style="10" customWidth="1"/>
    <col min="4369" max="4369" width="14.7265625" style="10" customWidth="1"/>
    <col min="4370" max="4370" width="11.453125" style="10" customWidth="1"/>
    <col min="4371" max="4371" width="16.26953125" style="10" customWidth="1"/>
    <col min="4372" max="4372" width="10.54296875" style="10" bestFit="1" customWidth="1"/>
    <col min="4373" max="4604" width="8.26953125" style="10"/>
    <col min="4605" max="4605" width="1" style="10" customWidth="1"/>
    <col min="4606" max="4606" width="6.81640625" style="10" customWidth="1"/>
    <col min="4607" max="4607" width="6.7265625" style="10" customWidth="1"/>
    <col min="4608" max="4608" width="16.453125" style="10" customWidth="1"/>
    <col min="4609" max="4609" width="14.7265625" style="10" customWidth="1"/>
    <col min="4610" max="4610" width="16.81640625" style="10" customWidth="1"/>
    <col min="4611" max="4611" width="18" style="10" customWidth="1"/>
    <col min="4612" max="4612" width="17.81640625" style="10" customWidth="1"/>
    <col min="4613" max="4613" width="14" style="10" customWidth="1"/>
    <col min="4614" max="4614" width="12.7265625" style="10" customWidth="1"/>
    <col min="4615" max="4615" width="14" style="10" customWidth="1"/>
    <col min="4616" max="4616" width="15.81640625" style="10" customWidth="1"/>
    <col min="4617" max="4617" width="23.7265625" style="10" customWidth="1"/>
    <col min="4618" max="4619" width="16" style="10" customWidth="1"/>
    <col min="4620" max="4621" width="15.54296875" style="10" customWidth="1"/>
    <col min="4622" max="4622" width="12.7265625" style="10" customWidth="1"/>
    <col min="4623" max="4623" width="16" style="10" bestFit="1" customWidth="1"/>
    <col min="4624" max="4624" width="11.26953125" style="10" customWidth="1"/>
    <col min="4625" max="4625" width="14.7265625" style="10" customWidth="1"/>
    <col min="4626" max="4626" width="11.453125" style="10" customWidth="1"/>
    <col min="4627" max="4627" width="16.26953125" style="10" customWidth="1"/>
    <col min="4628" max="4628" width="10.54296875" style="10" bestFit="1" customWidth="1"/>
    <col min="4629" max="4860" width="8.26953125" style="10"/>
    <col min="4861" max="4861" width="1" style="10" customWidth="1"/>
    <col min="4862" max="4862" width="6.81640625" style="10" customWidth="1"/>
    <col min="4863" max="4863" width="6.7265625" style="10" customWidth="1"/>
    <col min="4864" max="4864" width="16.453125" style="10" customWidth="1"/>
    <col min="4865" max="4865" width="14.7265625" style="10" customWidth="1"/>
    <col min="4866" max="4866" width="16.81640625" style="10" customWidth="1"/>
    <col min="4867" max="4867" width="18" style="10" customWidth="1"/>
    <col min="4868" max="4868" width="17.81640625" style="10" customWidth="1"/>
    <col min="4869" max="4869" width="14" style="10" customWidth="1"/>
    <col min="4870" max="4870" width="12.7265625" style="10" customWidth="1"/>
    <col min="4871" max="4871" width="14" style="10" customWidth="1"/>
    <col min="4872" max="4872" width="15.81640625" style="10" customWidth="1"/>
    <col min="4873" max="4873" width="23.7265625" style="10" customWidth="1"/>
    <col min="4874" max="4875" width="16" style="10" customWidth="1"/>
    <col min="4876" max="4877" width="15.54296875" style="10" customWidth="1"/>
    <col min="4878" max="4878" width="12.7265625" style="10" customWidth="1"/>
    <col min="4879" max="4879" width="16" style="10" bestFit="1" customWidth="1"/>
    <col min="4880" max="4880" width="11.26953125" style="10" customWidth="1"/>
    <col min="4881" max="4881" width="14.7265625" style="10" customWidth="1"/>
    <col min="4882" max="4882" width="11.453125" style="10" customWidth="1"/>
    <col min="4883" max="4883" width="16.26953125" style="10" customWidth="1"/>
    <col min="4884" max="4884" width="10.54296875" style="10" bestFit="1" customWidth="1"/>
    <col min="4885" max="5116" width="8.26953125" style="10"/>
    <col min="5117" max="5117" width="1" style="10" customWidth="1"/>
    <col min="5118" max="5118" width="6.81640625" style="10" customWidth="1"/>
    <col min="5119" max="5119" width="6.7265625" style="10" customWidth="1"/>
    <col min="5120" max="5120" width="16.453125" style="10" customWidth="1"/>
    <col min="5121" max="5121" width="14.7265625" style="10" customWidth="1"/>
    <col min="5122" max="5122" width="16.81640625" style="10" customWidth="1"/>
    <col min="5123" max="5123" width="18" style="10" customWidth="1"/>
    <col min="5124" max="5124" width="17.81640625" style="10" customWidth="1"/>
    <col min="5125" max="5125" width="14" style="10" customWidth="1"/>
    <col min="5126" max="5126" width="12.7265625" style="10" customWidth="1"/>
    <col min="5127" max="5127" width="14" style="10" customWidth="1"/>
    <col min="5128" max="5128" width="15.81640625" style="10" customWidth="1"/>
    <col min="5129" max="5129" width="23.7265625" style="10" customWidth="1"/>
    <col min="5130" max="5131" width="16" style="10" customWidth="1"/>
    <col min="5132" max="5133" width="15.54296875" style="10" customWidth="1"/>
    <col min="5134" max="5134" width="12.7265625" style="10" customWidth="1"/>
    <col min="5135" max="5135" width="16" style="10" bestFit="1" customWidth="1"/>
    <col min="5136" max="5136" width="11.26953125" style="10" customWidth="1"/>
    <col min="5137" max="5137" width="14.7265625" style="10" customWidth="1"/>
    <col min="5138" max="5138" width="11.453125" style="10" customWidth="1"/>
    <col min="5139" max="5139" width="16.26953125" style="10" customWidth="1"/>
    <col min="5140" max="5140" width="10.54296875" style="10" bestFit="1" customWidth="1"/>
    <col min="5141" max="5372" width="8.26953125" style="10"/>
    <col min="5373" max="5373" width="1" style="10" customWidth="1"/>
    <col min="5374" max="5374" width="6.81640625" style="10" customWidth="1"/>
    <col min="5375" max="5375" width="6.7265625" style="10" customWidth="1"/>
    <col min="5376" max="5376" width="16.453125" style="10" customWidth="1"/>
    <col min="5377" max="5377" width="14.7265625" style="10" customWidth="1"/>
    <col min="5378" max="5378" width="16.81640625" style="10" customWidth="1"/>
    <col min="5379" max="5379" width="18" style="10" customWidth="1"/>
    <col min="5380" max="5380" width="17.81640625" style="10" customWidth="1"/>
    <col min="5381" max="5381" width="14" style="10" customWidth="1"/>
    <col min="5382" max="5382" width="12.7265625" style="10" customWidth="1"/>
    <col min="5383" max="5383" width="14" style="10" customWidth="1"/>
    <col min="5384" max="5384" width="15.81640625" style="10" customWidth="1"/>
    <col min="5385" max="5385" width="23.7265625" style="10" customWidth="1"/>
    <col min="5386" max="5387" width="16" style="10" customWidth="1"/>
    <col min="5388" max="5389" width="15.54296875" style="10" customWidth="1"/>
    <col min="5390" max="5390" width="12.7265625" style="10" customWidth="1"/>
    <col min="5391" max="5391" width="16" style="10" bestFit="1" customWidth="1"/>
    <col min="5392" max="5392" width="11.26953125" style="10" customWidth="1"/>
    <col min="5393" max="5393" width="14.7265625" style="10" customWidth="1"/>
    <col min="5394" max="5394" width="11.453125" style="10" customWidth="1"/>
    <col min="5395" max="5395" width="16.26953125" style="10" customWidth="1"/>
    <col min="5396" max="5396" width="10.54296875" style="10" bestFit="1" customWidth="1"/>
    <col min="5397" max="5628" width="8.26953125" style="10"/>
    <col min="5629" max="5629" width="1" style="10" customWidth="1"/>
    <col min="5630" max="5630" width="6.81640625" style="10" customWidth="1"/>
    <col min="5631" max="5631" width="6.7265625" style="10" customWidth="1"/>
    <col min="5632" max="5632" width="16.453125" style="10" customWidth="1"/>
    <col min="5633" max="5633" width="14.7265625" style="10" customWidth="1"/>
    <col min="5634" max="5634" width="16.81640625" style="10" customWidth="1"/>
    <col min="5635" max="5635" width="18" style="10" customWidth="1"/>
    <col min="5636" max="5636" width="17.81640625" style="10" customWidth="1"/>
    <col min="5637" max="5637" width="14" style="10" customWidth="1"/>
    <col min="5638" max="5638" width="12.7265625" style="10" customWidth="1"/>
    <col min="5639" max="5639" width="14" style="10" customWidth="1"/>
    <col min="5640" max="5640" width="15.81640625" style="10" customWidth="1"/>
    <col min="5641" max="5641" width="23.7265625" style="10" customWidth="1"/>
    <col min="5642" max="5643" width="16" style="10" customWidth="1"/>
    <col min="5644" max="5645" width="15.54296875" style="10" customWidth="1"/>
    <col min="5646" max="5646" width="12.7265625" style="10" customWidth="1"/>
    <col min="5647" max="5647" width="16" style="10" bestFit="1" customWidth="1"/>
    <col min="5648" max="5648" width="11.26953125" style="10" customWidth="1"/>
    <col min="5649" max="5649" width="14.7265625" style="10" customWidth="1"/>
    <col min="5650" max="5650" width="11.453125" style="10" customWidth="1"/>
    <col min="5651" max="5651" width="16.26953125" style="10" customWidth="1"/>
    <col min="5652" max="5652" width="10.54296875" style="10" bestFit="1" customWidth="1"/>
    <col min="5653" max="5884" width="8.26953125" style="10"/>
    <col min="5885" max="5885" width="1" style="10" customWidth="1"/>
    <col min="5886" max="5886" width="6.81640625" style="10" customWidth="1"/>
    <col min="5887" max="5887" width="6.7265625" style="10" customWidth="1"/>
    <col min="5888" max="5888" width="16.453125" style="10" customWidth="1"/>
    <col min="5889" max="5889" width="14.7265625" style="10" customWidth="1"/>
    <col min="5890" max="5890" width="16.81640625" style="10" customWidth="1"/>
    <col min="5891" max="5891" width="18" style="10" customWidth="1"/>
    <col min="5892" max="5892" width="17.81640625" style="10" customWidth="1"/>
    <col min="5893" max="5893" width="14" style="10" customWidth="1"/>
    <col min="5894" max="5894" width="12.7265625" style="10" customWidth="1"/>
    <col min="5895" max="5895" width="14" style="10" customWidth="1"/>
    <col min="5896" max="5896" width="15.81640625" style="10" customWidth="1"/>
    <col min="5897" max="5897" width="23.7265625" style="10" customWidth="1"/>
    <col min="5898" max="5899" width="16" style="10" customWidth="1"/>
    <col min="5900" max="5901" width="15.54296875" style="10" customWidth="1"/>
    <col min="5902" max="5902" width="12.7265625" style="10" customWidth="1"/>
    <col min="5903" max="5903" width="16" style="10" bestFit="1" customWidth="1"/>
    <col min="5904" max="5904" width="11.26953125" style="10" customWidth="1"/>
    <col min="5905" max="5905" width="14.7265625" style="10" customWidth="1"/>
    <col min="5906" max="5906" width="11.453125" style="10" customWidth="1"/>
    <col min="5907" max="5907" width="16.26953125" style="10" customWidth="1"/>
    <col min="5908" max="5908" width="10.54296875" style="10" bestFit="1" customWidth="1"/>
    <col min="5909" max="6140" width="8.26953125" style="10"/>
    <col min="6141" max="6141" width="1" style="10" customWidth="1"/>
    <col min="6142" max="6142" width="6.81640625" style="10" customWidth="1"/>
    <col min="6143" max="6143" width="6.7265625" style="10" customWidth="1"/>
    <col min="6144" max="6144" width="16.453125" style="10" customWidth="1"/>
    <col min="6145" max="6145" width="14.7265625" style="10" customWidth="1"/>
    <col min="6146" max="6146" width="16.81640625" style="10" customWidth="1"/>
    <col min="6147" max="6147" width="18" style="10" customWidth="1"/>
    <col min="6148" max="6148" width="17.81640625" style="10" customWidth="1"/>
    <col min="6149" max="6149" width="14" style="10" customWidth="1"/>
    <col min="6150" max="6150" width="12.7265625" style="10" customWidth="1"/>
    <col min="6151" max="6151" width="14" style="10" customWidth="1"/>
    <col min="6152" max="6152" width="15.81640625" style="10" customWidth="1"/>
    <col min="6153" max="6153" width="23.7265625" style="10" customWidth="1"/>
    <col min="6154" max="6155" width="16" style="10" customWidth="1"/>
    <col min="6156" max="6157" width="15.54296875" style="10" customWidth="1"/>
    <col min="6158" max="6158" width="12.7265625" style="10" customWidth="1"/>
    <col min="6159" max="6159" width="16" style="10" bestFit="1" customWidth="1"/>
    <col min="6160" max="6160" width="11.26953125" style="10" customWidth="1"/>
    <col min="6161" max="6161" width="14.7265625" style="10" customWidth="1"/>
    <col min="6162" max="6162" width="11.453125" style="10" customWidth="1"/>
    <col min="6163" max="6163" width="16.26953125" style="10" customWidth="1"/>
    <col min="6164" max="6164" width="10.54296875" style="10" bestFit="1" customWidth="1"/>
    <col min="6165" max="6396" width="8.26953125" style="10"/>
    <col min="6397" max="6397" width="1" style="10" customWidth="1"/>
    <col min="6398" max="6398" width="6.81640625" style="10" customWidth="1"/>
    <col min="6399" max="6399" width="6.7265625" style="10" customWidth="1"/>
    <col min="6400" max="6400" width="16.453125" style="10" customWidth="1"/>
    <col min="6401" max="6401" width="14.7265625" style="10" customWidth="1"/>
    <col min="6402" max="6402" width="16.81640625" style="10" customWidth="1"/>
    <col min="6403" max="6403" width="18" style="10" customWidth="1"/>
    <col min="6404" max="6404" width="17.81640625" style="10" customWidth="1"/>
    <col min="6405" max="6405" width="14" style="10" customWidth="1"/>
    <col min="6406" max="6406" width="12.7265625" style="10" customWidth="1"/>
    <col min="6407" max="6407" width="14" style="10" customWidth="1"/>
    <col min="6408" max="6408" width="15.81640625" style="10" customWidth="1"/>
    <col min="6409" max="6409" width="23.7265625" style="10" customWidth="1"/>
    <col min="6410" max="6411" width="16" style="10" customWidth="1"/>
    <col min="6412" max="6413" width="15.54296875" style="10" customWidth="1"/>
    <col min="6414" max="6414" width="12.7265625" style="10" customWidth="1"/>
    <col min="6415" max="6415" width="16" style="10" bestFit="1" customWidth="1"/>
    <col min="6416" max="6416" width="11.26953125" style="10" customWidth="1"/>
    <col min="6417" max="6417" width="14.7265625" style="10" customWidth="1"/>
    <col min="6418" max="6418" width="11.453125" style="10" customWidth="1"/>
    <col min="6419" max="6419" width="16.26953125" style="10" customWidth="1"/>
    <col min="6420" max="6420" width="10.54296875" style="10" bestFit="1" customWidth="1"/>
    <col min="6421" max="6652" width="8.26953125" style="10"/>
    <col min="6653" max="6653" width="1" style="10" customWidth="1"/>
    <col min="6654" max="6654" width="6.81640625" style="10" customWidth="1"/>
    <col min="6655" max="6655" width="6.7265625" style="10" customWidth="1"/>
    <col min="6656" max="6656" width="16.453125" style="10" customWidth="1"/>
    <col min="6657" max="6657" width="14.7265625" style="10" customWidth="1"/>
    <col min="6658" max="6658" width="16.81640625" style="10" customWidth="1"/>
    <col min="6659" max="6659" width="18" style="10" customWidth="1"/>
    <col min="6660" max="6660" width="17.81640625" style="10" customWidth="1"/>
    <col min="6661" max="6661" width="14" style="10" customWidth="1"/>
    <col min="6662" max="6662" width="12.7265625" style="10" customWidth="1"/>
    <col min="6663" max="6663" width="14" style="10" customWidth="1"/>
    <col min="6664" max="6664" width="15.81640625" style="10" customWidth="1"/>
    <col min="6665" max="6665" width="23.7265625" style="10" customWidth="1"/>
    <col min="6666" max="6667" width="16" style="10" customWidth="1"/>
    <col min="6668" max="6669" width="15.54296875" style="10" customWidth="1"/>
    <col min="6670" max="6670" width="12.7265625" style="10" customWidth="1"/>
    <col min="6671" max="6671" width="16" style="10" bestFit="1" customWidth="1"/>
    <col min="6672" max="6672" width="11.26953125" style="10" customWidth="1"/>
    <col min="6673" max="6673" width="14.7265625" style="10" customWidth="1"/>
    <col min="6674" max="6674" width="11.453125" style="10" customWidth="1"/>
    <col min="6675" max="6675" width="16.26953125" style="10" customWidth="1"/>
    <col min="6676" max="6676" width="10.54296875" style="10" bestFit="1" customWidth="1"/>
    <col min="6677" max="6908" width="8.26953125" style="10"/>
    <col min="6909" max="6909" width="1" style="10" customWidth="1"/>
    <col min="6910" max="6910" width="6.81640625" style="10" customWidth="1"/>
    <col min="6911" max="6911" width="6.7265625" style="10" customWidth="1"/>
    <col min="6912" max="6912" width="16.453125" style="10" customWidth="1"/>
    <col min="6913" max="6913" width="14.7265625" style="10" customWidth="1"/>
    <col min="6914" max="6914" width="16.81640625" style="10" customWidth="1"/>
    <col min="6915" max="6915" width="18" style="10" customWidth="1"/>
    <col min="6916" max="6916" width="17.81640625" style="10" customWidth="1"/>
    <col min="6917" max="6917" width="14" style="10" customWidth="1"/>
    <col min="6918" max="6918" width="12.7265625" style="10" customWidth="1"/>
    <col min="6919" max="6919" width="14" style="10" customWidth="1"/>
    <col min="6920" max="6920" width="15.81640625" style="10" customWidth="1"/>
    <col min="6921" max="6921" width="23.7265625" style="10" customWidth="1"/>
    <col min="6922" max="6923" width="16" style="10" customWidth="1"/>
    <col min="6924" max="6925" width="15.54296875" style="10" customWidth="1"/>
    <col min="6926" max="6926" width="12.7265625" style="10" customWidth="1"/>
    <col min="6927" max="6927" width="16" style="10" bestFit="1" customWidth="1"/>
    <col min="6928" max="6928" width="11.26953125" style="10" customWidth="1"/>
    <col min="6929" max="6929" width="14.7265625" style="10" customWidth="1"/>
    <col min="6930" max="6930" width="11.453125" style="10" customWidth="1"/>
    <col min="6931" max="6931" width="16.26953125" style="10" customWidth="1"/>
    <col min="6932" max="6932" width="10.54296875" style="10" bestFit="1" customWidth="1"/>
    <col min="6933" max="7164" width="8.26953125" style="10"/>
    <col min="7165" max="7165" width="1" style="10" customWidth="1"/>
    <col min="7166" max="7166" width="6.81640625" style="10" customWidth="1"/>
    <col min="7167" max="7167" width="6.7265625" style="10" customWidth="1"/>
    <col min="7168" max="7168" width="16.453125" style="10" customWidth="1"/>
    <col min="7169" max="7169" width="14.7265625" style="10" customWidth="1"/>
    <col min="7170" max="7170" width="16.81640625" style="10" customWidth="1"/>
    <col min="7171" max="7171" width="18" style="10" customWidth="1"/>
    <col min="7172" max="7172" width="17.81640625" style="10" customWidth="1"/>
    <col min="7173" max="7173" width="14" style="10" customWidth="1"/>
    <col min="7174" max="7174" width="12.7265625" style="10" customWidth="1"/>
    <col min="7175" max="7175" width="14" style="10" customWidth="1"/>
    <col min="7176" max="7176" width="15.81640625" style="10" customWidth="1"/>
    <col min="7177" max="7177" width="23.7265625" style="10" customWidth="1"/>
    <col min="7178" max="7179" width="16" style="10" customWidth="1"/>
    <col min="7180" max="7181" width="15.54296875" style="10" customWidth="1"/>
    <col min="7182" max="7182" width="12.7265625" style="10" customWidth="1"/>
    <col min="7183" max="7183" width="16" style="10" bestFit="1" customWidth="1"/>
    <col min="7184" max="7184" width="11.26953125" style="10" customWidth="1"/>
    <col min="7185" max="7185" width="14.7265625" style="10" customWidth="1"/>
    <col min="7186" max="7186" width="11.453125" style="10" customWidth="1"/>
    <col min="7187" max="7187" width="16.26953125" style="10" customWidth="1"/>
    <col min="7188" max="7188" width="10.54296875" style="10" bestFit="1" customWidth="1"/>
    <col min="7189" max="7420" width="8.26953125" style="10"/>
    <col min="7421" max="7421" width="1" style="10" customWidth="1"/>
    <col min="7422" max="7422" width="6.81640625" style="10" customWidth="1"/>
    <col min="7423" max="7423" width="6.7265625" style="10" customWidth="1"/>
    <col min="7424" max="7424" width="16.453125" style="10" customWidth="1"/>
    <col min="7425" max="7425" width="14.7265625" style="10" customWidth="1"/>
    <col min="7426" max="7426" width="16.81640625" style="10" customWidth="1"/>
    <col min="7427" max="7427" width="18" style="10" customWidth="1"/>
    <col min="7428" max="7428" width="17.81640625" style="10" customWidth="1"/>
    <col min="7429" max="7429" width="14" style="10" customWidth="1"/>
    <col min="7430" max="7430" width="12.7265625" style="10" customWidth="1"/>
    <col min="7431" max="7431" width="14" style="10" customWidth="1"/>
    <col min="7432" max="7432" width="15.81640625" style="10" customWidth="1"/>
    <col min="7433" max="7433" width="23.7265625" style="10" customWidth="1"/>
    <col min="7434" max="7435" width="16" style="10" customWidth="1"/>
    <col min="7436" max="7437" width="15.54296875" style="10" customWidth="1"/>
    <col min="7438" max="7438" width="12.7265625" style="10" customWidth="1"/>
    <col min="7439" max="7439" width="16" style="10" bestFit="1" customWidth="1"/>
    <col min="7440" max="7440" width="11.26953125" style="10" customWidth="1"/>
    <col min="7441" max="7441" width="14.7265625" style="10" customWidth="1"/>
    <col min="7442" max="7442" width="11.453125" style="10" customWidth="1"/>
    <col min="7443" max="7443" width="16.26953125" style="10" customWidth="1"/>
    <col min="7444" max="7444" width="10.54296875" style="10" bestFit="1" customWidth="1"/>
    <col min="7445" max="7676" width="8.26953125" style="10"/>
    <col min="7677" max="7677" width="1" style="10" customWidth="1"/>
    <col min="7678" max="7678" width="6.81640625" style="10" customWidth="1"/>
    <col min="7679" max="7679" width="6.7265625" style="10" customWidth="1"/>
    <col min="7680" max="7680" width="16.453125" style="10" customWidth="1"/>
    <col min="7681" max="7681" width="14.7265625" style="10" customWidth="1"/>
    <col min="7682" max="7682" width="16.81640625" style="10" customWidth="1"/>
    <col min="7683" max="7683" width="18" style="10" customWidth="1"/>
    <col min="7684" max="7684" width="17.81640625" style="10" customWidth="1"/>
    <col min="7685" max="7685" width="14" style="10" customWidth="1"/>
    <col min="7686" max="7686" width="12.7265625" style="10" customWidth="1"/>
    <col min="7687" max="7687" width="14" style="10" customWidth="1"/>
    <col min="7688" max="7688" width="15.81640625" style="10" customWidth="1"/>
    <col min="7689" max="7689" width="23.7265625" style="10" customWidth="1"/>
    <col min="7690" max="7691" width="16" style="10" customWidth="1"/>
    <col min="7692" max="7693" width="15.54296875" style="10" customWidth="1"/>
    <col min="7694" max="7694" width="12.7265625" style="10" customWidth="1"/>
    <col min="7695" max="7695" width="16" style="10" bestFit="1" customWidth="1"/>
    <col min="7696" max="7696" width="11.26953125" style="10" customWidth="1"/>
    <col min="7697" max="7697" width="14.7265625" style="10" customWidth="1"/>
    <col min="7698" max="7698" width="11.453125" style="10" customWidth="1"/>
    <col min="7699" max="7699" width="16.26953125" style="10" customWidth="1"/>
    <col min="7700" max="7700" width="10.54296875" style="10" bestFit="1" customWidth="1"/>
    <col min="7701" max="7932" width="8.26953125" style="10"/>
    <col min="7933" max="7933" width="1" style="10" customWidth="1"/>
    <col min="7934" max="7934" width="6.81640625" style="10" customWidth="1"/>
    <col min="7935" max="7935" width="6.7265625" style="10" customWidth="1"/>
    <col min="7936" max="7936" width="16.453125" style="10" customWidth="1"/>
    <col min="7937" max="7937" width="14.7265625" style="10" customWidth="1"/>
    <col min="7938" max="7938" width="16.81640625" style="10" customWidth="1"/>
    <col min="7939" max="7939" width="18" style="10" customWidth="1"/>
    <col min="7940" max="7940" width="17.81640625" style="10" customWidth="1"/>
    <col min="7941" max="7941" width="14" style="10" customWidth="1"/>
    <col min="7942" max="7942" width="12.7265625" style="10" customWidth="1"/>
    <col min="7943" max="7943" width="14" style="10" customWidth="1"/>
    <col min="7944" max="7944" width="15.81640625" style="10" customWidth="1"/>
    <col min="7945" max="7945" width="23.7265625" style="10" customWidth="1"/>
    <col min="7946" max="7947" width="16" style="10" customWidth="1"/>
    <col min="7948" max="7949" width="15.54296875" style="10" customWidth="1"/>
    <col min="7950" max="7950" width="12.7265625" style="10" customWidth="1"/>
    <col min="7951" max="7951" width="16" style="10" bestFit="1" customWidth="1"/>
    <col min="7952" max="7952" width="11.26953125" style="10" customWidth="1"/>
    <col min="7953" max="7953" width="14.7265625" style="10" customWidth="1"/>
    <col min="7954" max="7954" width="11.453125" style="10" customWidth="1"/>
    <col min="7955" max="7955" width="16.26953125" style="10" customWidth="1"/>
    <col min="7956" max="7956" width="10.54296875" style="10" bestFit="1" customWidth="1"/>
    <col min="7957" max="8188" width="8.26953125" style="10"/>
    <col min="8189" max="8189" width="1" style="10" customWidth="1"/>
    <col min="8190" max="8190" width="6.81640625" style="10" customWidth="1"/>
    <col min="8191" max="8191" width="6.7265625" style="10" customWidth="1"/>
    <col min="8192" max="8192" width="16.453125" style="10" customWidth="1"/>
    <col min="8193" max="8193" width="14.7265625" style="10" customWidth="1"/>
    <col min="8194" max="8194" width="16.81640625" style="10" customWidth="1"/>
    <col min="8195" max="8195" width="18" style="10" customWidth="1"/>
    <col min="8196" max="8196" width="17.81640625" style="10" customWidth="1"/>
    <col min="8197" max="8197" width="14" style="10" customWidth="1"/>
    <col min="8198" max="8198" width="12.7265625" style="10" customWidth="1"/>
    <col min="8199" max="8199" width="14" style="10" customWidth="1"/>
    <col min="8200" max="8200" width="15.81640625" style="10" customWidth="1"/>
    <col min="8201" max="8201" width="23.7265625" style="10" customWidth="1"/>
    <col min="8202" max="8203" width="16" style="10" customWidth="1"/>
    <col min="8204" max="8205" width="15.54296875" style="10" customWidth="1"/>
    <col min="8206" max="8206" width="12.7265625" style="10" customWidth="1"/>
    <col min="8207" max="8207" width="16" style="10" bestFit="1" customWidth="1"/>
    <col min="8208" max="8208" width="11.26953125" style="10" customWidth="1"/>
    <col min="8209" max="8209" width="14.7265625" style="10" customWidth="1"/>
    <col min="8210" max="8210" width="11.453125" style="10" customWidth="1"/>
    <col min="8211" max="8211" width="16.26953125" style="10" customWidth="1"/>
    <col min="8212" max="8212" width="10.54296875" style="10" bestFit="1" customWidth="1"/>
    <col min="8213" max="8444" width="8.26953125" style="10"/>
    <col min="8445" max="8445" width="1" style="10" customWidth="1"/>
    <col min="8446" max="8446" width="6.81640625" style="10" customWidth="1"/>
    <col min="8447" max="8447" width="6.7265625" style="10" customWidth="1"/>
    <col min="8448" max="8448" width="16.453125" style="10" customWidth="1"/>
    <col min="8449" max="8449" width="14.7265625" style="10" customWidth="1"/>
    <col min="8450" max="8450" width="16.81640625" style="10" customWidth="1"/>
    <col min="8451" max="8451" width="18" style="10" customWidth="1"/>
    <col min="8452" max="8452" width="17.81640625" style="10" customWidth="1"/>
    <col min="8453" max="8453" width="14" style="10" customWidth="1"/>
    <col min="8454" max="8454" width="12.7265625" style="10" customWidth="1"/>
    <col min="8455" max="8455" width="14" style="10" customWidth="1"/>
    <col min="8456" max="8456" width="15.81640625" style="10" customWidth="1"/>
    <col min="8457" max="8457" width="23.7265625" style="10" customWidth="1"/>
    <col min="8458" max="8459" width="16" style="10" customWidth="1"/>
    <col min="8460" max="8461" width="15.54296875" style="10" customWidth="1"/>
    <col min="8462" max="8462" width="12.7265625" style="10" customWidth="1"/>
    <col min="8463" max="8463" width="16" style="10" bestFit="1" customWidth="1"/>
    <col min="8464" max="8464" width="11.26953125" style="10" customWidth="1"/>
    <col min="8465" max="8465" width="14.7265625" style="10" customWidth="1"/>
    <col min="8466" max="8466" width="11.453125" style="10" customWidth="1"/>
    <col min="8467" max="8467" width="16.26953125" style="10" customWidth="1"/>
    <col min="8468" max="8468" width="10.54296875" style="10" bestFit="1" customWidth="1"/>
    <col min="8469" max="8700" width="8.26953125" style="10"/>
    <col min="8701" max="8701" width="1" style="10" customWidth="1"/>
    <col min="8702" max="8702" width="6.81640625" style="10" customWidth="1"/>
    <col min="8703" max="8703" width="6.7265625" style="10" customWidth="1"/>
    <col min="8704" max="8704" width="16.453125" style="10" customWidth="1"/>
    <col min="8705" max="8705" width="14.7265625" style="10" customWidth="1"/>
    <col min="8706" max="8706" width="16.81640625" style="10" customWidth="1"/>
    <col min="8707" max="8707" width="18" style="10" customWidth="1"/>
    <col min="8708" max="8708" width="17.81640625" style="10" customWidth="1"/>
    <col min="8709" max="8709" width="14" style="10" customWidth="1"/>
    <col min="8710" max="8710" width="12.7265625" style="10" customWidth="1"/>
    <col min="8711" max="8711" width="14" style="10" customWidth="1"/>
    <col min="8712" max="8712" width="15.81640625" style="10" customWidth="1"/>
    <col min="8713" max="8713" width="23.7265625" style="10" customWidth="1"/>
    <col min="8714" max="8715" width="16" style="10" customWidth="1"/>
    <col min="8716" max="8717" width="15.54296875" style="10" customWidth="1"/>
    <col min="8718" max="8718" width="12.7265625" style="10" customWidth="1"/>
    <col min="8719" max="8719" width="16" style="10" bestFit="1" customWidth="1"/>
    <col min="8720" max="8720" width="11.26953125" style="10" customWidth="1"/>
    <col min="8721" max="8721" width="14.7265625" style="10" customWidth="1"/>
    <col min="8722" max="8722" width="11.453125" style="10" customWidth="1"/>
    <col min="8723" max="8723" width="16.26953125" style="10" customWidth="1"/>
    <col min="8724" max="8724" width="10.54296875" style="10" bestFit="1" customWidth="1"/>
    <col min="8725" max="8956" width="8.26953125" style="10"/>
    <col min="8957" max="8957" width="1" style="10" customWidth="1"/>
    <col min="8958" max="8958" width="6.81640625" style="10" customWidth="1"/>
    <col min="8959" max="8959" width="6.7265625" style="10" customWidth="1"/>
    <col min="8960" max="8960" width="16.453125" style="10" customWidth="1"/>
    <col min="8961" max="8961" width="14.7265625" style="10" customWidth="1"/>
    <col min="8962" max="8962" width="16.81640625" style="10" customWidth="1"/>
    <col min="8963" max="8963" width="18" style="10" customWidth="1"/>
    <col min="8964" max="8964" width="17.81640625" style="10" customWidth="1"/>
    <col min="8965" max="8965" width="14" style="10" customWidth="1"/>
    <col min="8966" max="8966" width="12.7265625" style="10" customWidth="1"/>
    <col min="8967" max="8967" width="14" style="10" customWidth="1"/>
    <col min="8968" max="8968" width="15.81640625" style="10" customWidth="1"/>
    <col min="8969" max="8969" width="23.7265625" style="10" customWidth="1"/>
    <col min="8970" max="8971" width="16" style="10" customWidth="1"/>
    <col min="8972" max="8973" width="15.54296875" style="10" customWidth="1"/>
    <col min="8974" max="8974" width="12.7265625" style="10" customWidth="1"/>
    <col min="8975" max="8975" width="16" style="10" bestFit="1" customWidth="1"/>
    <col min="8976" max="8976" width="11.26953125" style="10" customWidth="1"/>
    <col min="8977" max="8977" width="14.7265625" style="10" customWidth="1"/>
    <col min="8978" max="8978" width="11.453125" style="10" customWidth="1"/>
    <col min="8979" max="8979" width="16.26953125" style="10" customWidth="1"/>
    <col min="8980" max="8980" width="10.54296875" style="10" bestFit="1" customWidth="1"/>
    <col min="8981" max="9212" width="8.26953125" style="10"/>
    <col min="9213" max="9213" width="1" style="10" customWidth="1"/>
    <col min="9214" max="9214" width="6.81640625" style="10" customWidth="1"/>
    <col min="9215" max="9215" width="6.7265625" style="10" customWidth="1"/>
    <col min="9216" max="9216" width="16.453125" style="10" customWidth="1"/>
    <col min="9217" max="9217" width="14.7265625" style="10" customWidth="1"/>
    <col min="9218" max="9218" width="16.81640625" style="10" customWidth="1"/>
    <col min="9219" max="9219" width="18" style="10" customWidth="1"/>
    <col min="9220" max="9220" width="17.81640625" style="10" customWidth="1"/>
    <col min="9221" max="9221" width="14" style="10" customWidth="1"/>
    <col min="9222" max="9222" width="12.7265625" style="10" customWidth="1"/>
    <col min="9223" max="9223" width="14" style="10" customWidth="1"/>
    <col min="9224" max="9224" width="15.81640625" style="10" customWidth="1"/>
    <col min="9225" max="9225" width="23.7265625" style="10" customWidth="1"/>
    <col min="9226" max="9227" width="16" style="10" customWidth="1"/>
    <col min="9228" max="9229" width="15.54296875" style="10" customWidth="1"/>
    <col min="9230" max="9230" width="12.7265625" style="10" customWidth="1"/>
    <col min="9231" max="9231" width="16" style="10" bestFit="1" customWidth="1"/>
    <col min="9232" max="9232" width="11.26953125" style="10" customWidth="1"/>
    <col min="9233" max="9233" width="14.7265625" style="10" customWidth="1"/>
    <col min="9234" max="9234" width="11.453125" style="10" customWidth="1"/>
    <col min="9235" max="9235" width="16.26953125" style="10" customWidth="1"/>
    <col min="9236" max="9236" width="10.54296875" style="10" bestFit="1" customWidth="1"/>
    <col min="9237" max="9468" width="8.26953125" style="10"/>
    <col min="9469" max="9469" width="1" style="10" customWidth="1"/>
    <col min="9470" max="9470" width="6.81640625" style="10" customWidth="1"/>
    <col min="9471" max="9471" width="6.7265625" style="10" customWidth="1"/>
    <col min="9472" max="9472" width="16.453125" style="10" customWidth="1"/>
    <col min="9473" max="9473" width="14.7265625" style="10" customWidth="1"/>
    <col min="9474" max="9474" width="16.81640625" style="10" customWidth="1"/>
    <col min="9475" max="9475" width="18" style="10" customWidth="1"/>
    <col min="9476" max="9476" width="17.81640625" style="10" customWidth="1"/>
    <col min="9477" max="9477" width="14" style="10" customWidth="1"/>
    <col min="9478" max="9478" width="12.7265625" style="10" customWidth="1"/>
    <col min="9479" max="9479" width="14" style="10" customWidth="1"/>
    <col min="9480" max="9480" width="15.81640625" style="10" customWidth="1"/>
    <col min="9481" max="9481" width="23.7265625" style="10" customWidth="1"/>
    <col min="9482" max="9483" width="16" style="10" customWidth="1"/>
    <col min="9484" max="9485" width="15.54296875" style="10" customWidth="1"/>
    <col min="9486" max="9486" width="12.7265625" style="10" customWidth="1"/>
    <col min="9487" max="9487" width="16" style="10" bestFit="1" customWidth="1"/>
    <col min="9488" max="9488" width="11.26953125" style="10" customWidth="1"/>
    <col min="9489" max="9489" width="14.7265625" style="10" customWidth="1"/>
    <col min="9490" max="9490" width="11.453125" style="10" customWidth="1"/>
    <col min="9491" max="9491" width="16.26953125" style="10" customWidth="1"/>
    <col min="9492" max="9492" width="10.54296875" style="10" bestFit="1" customWidth="1"/>
    <col min="9493" max="9724" width="8.26953125" style="10"/>
    <col min="9725" max="9725" width="1" style="10" customWidth="1"/>
    <col min="9726" max="9726" width="6.81640625" style="10" customWidth="1"/>
    <col min="9727" max="9727" width="6.7265625" style="10" customWidth="1"/>
    <col min="9728" max="9728" width="16.453125" style="10" customWidth="1"/>
    <col min="9729" max="9729" width="14.7265625" style="10" customWidth="1"/>
    <col min="9730" max="9730" width="16.81640625" style="10" customWidth="1"/>
    <col min="9731" max="9731" width="18" style="10" customWidth="1"/>
    <col min="9732" max="9732" width="17.81640625" style="10" customWidth="1"/>
    <col min="9733" max="9733" width="14" style="10" customWidth="1"/>
    <col min="9734" max="9734" width="12.7265625" style="10" customWidth="1"/>
    <col min="9735" max="9735" width="14" style="10" customWidth="1"/>
    <col min="9736" max="9736" width="15.81640625" style="10" customWidth="1"/>
    <col min="9737" max="9737" width="23.7265625" style="10" customWidth="1"/>
    <col min="9738" max="9739" width="16" style="10" customWidth="1"/>
    <col min="9740" max="9741" width="15.54296875" style="10" customWidth="1"/>
    <col min="9742" max="9742" width="12.7265625" style="10" customWidth="1"/>
    <col min="9743" max="9743" width="16" style="10" bestFit="1" customWidth="1"/>
    <col min="9744" max="9744" width="11.26953125" style="10" customWidth="1"/>
    <col min="9745" max="9745" width="14.7265625" style="10" customWidth="1"/>
    <col min="9746" max="9746" width="11.453125" style="10" customWidth="1"/>
    <col min="9747" max="9747" width="16.26953125" style="10" customWidth="1"/>
    <col min="9748" max="9748" width="10.54296875" style="10" bestFit="1" customWidth="1"/>
    <col min="9749" max="9980" width="8.26953125" style="10"/>
    <col min="9981" max="9981" width="1" style="10" customWidth="1"/>
    <col min="9982" max="9982" width="6.81640625" style="10" customWidth="1"/>
    <col min="9983" max="9983" width="6.7265625" style="10" customWidth="1"/>
    <col min="9984" max="9984" width="16.453125" style="10" customWidth="1"/>
    <col min="9985" max="9985" width="14.7265625" style="10" customWidth="1"/>
    <col min="9986" max="9986" width="16.81640625" style="10" customWidth="1"/>
    <col min="9987" max="9987" width="18" style="10" customWidth="1"/>
    <col min="9988" max="9988" width="17.81640625" style="10" customWidth="1"/>
    <col min="9989" max="9989" width="14" style="10" customWidth="1"/>
    <col min="9990" max="9990" width="12.7265625" style="10" customWidth="1"/>
    <col min="9991" max="9991" width="14" style="10" customWidth="1"/>
    <col min="9992" max="9992" width="15.81640625" style="10" customWidth="1"/>
    <col min="9993" max="9993" width="23.7265625" style="10" customWidth="1"/>
    <col min="9994" max="9995" width="16" style="10" customWidth="1"/>
    <col min="9996" max="9997" width="15.54296875" style="10" customWidth="1"/>
    <col min="9998" max="9998" width="12.7265625" style="10" customWidth="1"/>
    <col min="9999" max="9999" width="16" style="10" bestFit="1" customWidth="1"/>
    <col min="10000" max="10000" width="11.26953125" style="10" customWidth="1"/>
    <col min="10001" max="10001" width="14.7265625" style="10" customWidth="1"/>
    <col min="10002" max="10002" width="11.453125" style="10" customWidth="1"/>
    <col min="10003" max="10003" width="16.26953125" style="10" customWidth="1"/>
    <col min="10004" max="10004" width="10.54296875" style="10" bestFit="1" customWidth="1"/>
    <col min="10005" max="10236" width="8.26953125" style="10"/>
    <col min="10237" max="10237" width="1" style="10" customWidth="1"/>
    <col min="10238" max="10238" width="6.81640625" style="10" customWidth="1"/>
    <col min="10239" max="10239" width="6.7265625" style="10" customWidth="1"/>
    <col min="10240" max="10240" width="16.453125" style="10" customWidth="1"/>
    <col min="10241" max="10241" width="14.7265625" style="10" customWidth="1"/>
    <col min="10242" max="10242" width="16.81640625" style="10" customWidth="1"/>
    <col min="10243" max="10243" width="18" style="10" customWidth="1"/>
    <col min="10244" max="10244" width="17.81640625" style="10" customWidth="1"/>
    <col min="10245" max="10245" width="14" style="10" customWidth="1"/>
    <col min="10246" max="10246" width="12.7265625" style="10" customWidth="1"/>
    <col min="10247" max="10247" width="14" style="10" customWidth="1"/>
    <col min="10248" max="10248" width="15.81640625" style="10" customWidth="1"/>
    <col min="10249" max="10249" width="23.7265625" style="10" customWidth="1"/>
    <col min="10250" max="10251" width="16" style="10" customWidth="1"/>
    <col min="10252" max="10253" width="15.54296875" style="10" customWidth="1"/>
    <col min="10254" max="10254" width="12.7265625" style="10" customWidth="1"/>
    <col min="10255" max="10255" width="16" style="10" bestFit="1" customWidth="1"/>
    <col min="10256" max="10256" width="11.26953125" style="10" customWidth="1"/>
    <col min="10257" max="10257" width="14.7265625" style="10" customWidth="1"/>
    <col min="10258" max="10258" width="11.453125" style="10" customWidth="1"/>
    <col min="10259" max="10259" width="16.26953125" style="10" customWidth="1"/>
    <col min="10260" max="10260" width="10.54296875" style="10" bestFit="1" customWidth="1"/>
    <col min="10261" max="10492" width="8.26953125" style="10"/>
    <col min="10493" max="10493" width="1" style="10" customWidth="1"/>
    <col min="10494" max="10494" width="6.81640625" style="10" customWidth="1"/>
    <col min="10495" max="10495" width="6.7265625" style="10" customWidth="1"/>
    <col min="10496" max="10496" width="16.453125" style="10" customWidth="1"/>
    <col min="10497" max="10497" width="14.7265625" style="10" customWidth="1"/>
    <col min="10498" max="10498" width="16.81640625" style="10" customWidth="1"/>
    <col min="10499" max="10499" width="18" style="10" customWidth="1"/>
    <col min="10500" max="10500" width="17.81640625" style="10" customWidth="1"/>
    <col min="10501" max="10501" width="14" style="10" customWidth="1"/>
    <col min="10502" max="10502" width="12.7265625" style="10" customWidth="1"/>
    <col min="10503" max="10503" width="14" style="10" customWidth="1"/>
    <col min="10504" max="10504" width="15.81640625" style="10" customWidth="1"/>
    <col min="10505" max="10505" width="23.7265625" style="10" customWidth="1"/>
    <col min="10506" max="10507" width="16" style="10" customWidth="1"/>
    <col min="10508" max="10509" width="15.54296875" style="10" customWidth="1"/>
    <col min="10510" max="10510" width="12.7265625" style="10" customWidth="1"/>
    <col min="10511" max="10511" width="16" style="10" bestFit="1" customWidth="1"/>
    <col min="10512" max="10512" width="11.26953125" style="10" customWidth="1"/>
    <col min="10513" max="10513" width="14.7265625" style="10" customWidth="1"/>
    <col min="10514" max="10514" width="11.453125" style="10" customWidth="1"/>
    <col min="10515" max="10515" width="16.26953125" style="10" customWidth="1"/>
    <col min="10516" max="10516" width="10.54296875" style="10" bestFit="1" customWidth="1"/>
    <col min="10517" max="10748" width="8.26953125" style="10"/>
    <col min="10749" max="10749" width="1" style="10" customWidth="1"/>
    <col min="10750" max="10750" width="6.81640625" style="10" customWidth="1"/>
    <col min="10751" max="10751" width="6.7265625" style="10" customWidth="1"/>
    <col min="10752" max="10752" width="16.453125" style="10" customWidth="1"/>
    <col min="10753" max="10753" width="14.7265625" style="10" customWidth="1"/>
    <col min="10754" max="10754" width="16.81640625" style="10" customWidth="1"/>
    <col min="10755" max="10755" width="18" style="10" customWidth="1"/>
    <col min="10756" max="10756" width="17.81640625" style="10" customWidth="1"/>
    <col min="10757" max="10757" width="14" style="10" customWidth="1"/>
    <col min="10758" max="10758" width="12.7265625" style="10" customWidth="1"/>
    <col min="10759" max="10759" width="14" style="10" customWidth="1"/>
    <col min="10760" max="10760" width="15.81640625" style="10" customWidth="1"/>
    <col min="10761" max="10761" width="23.7265625" style="10" customWidth="1"/>
    <col min="10762" max="10763" width="16" style="10" customWidth="1"/>
    <col min="10764" max="10765" width="15.54296875" style="10" customWidth="1"/>
    <col min="10766" max="10766" width="12.7265625" style="10" customWidth="1"/>
    <col min="10767" max="10767" width="16" style="10" bestFit="1" customWidth="1"/>
    <col min="10768" max="10768" width="11.26953125" style="10" customWidth="1"/>
    <col min="10769" max="10769" width="14.7265625" style="10" customWidth="1"/>
    <col min="10770" max="10770" width="11.453125" style="10" customWidth="1"/>
    <col min="10771" max="10771" width="16.26953125" style="10" customWidth="1"/>
    <col min="10772" max="10772" width="10.54296875" style="10" bestFit="1" customWidth="1"/>
    <col min="10773" max="11004" width="8.26953125" style="10"/>
    <col min="11005" max="11005" width="1" style="10" customWidth="1"/>
    <col min="11006" max="11006" width="6.81640625" style="10" customWidth="1"/>
    <col min="11007" max="11007" width="6.7265625" style="10" customWidth="1"/>
    <col min="11008" max="11008" width="16.453125" style="10" customWidth="1"/>
    <col min="11009" max="11009" width="14.7265625" style="10" customWidth="1"/>
    <col min="11010" max="11010" width="16.81640625" style="10" customWidth="1"/>
    <col min="11011" max="11011" width="18" style="10" customWidth="1"/>
    <col min="11012" max="11012" width="17.81640625" style="10" customWidth="1"/>
    <col min="11013" max="11013" width="14" style="10" customWidth="1"/>
    <col min="11014" max="11014" width="12.7265625" style="10" customWidth="1"/>
    <col min="11015" max="11015" width="14" style="10" customWidth="1"/>
    <col min="11016" max="11016" width="15.81640625" style="10" customWidth="1"/>
    <col min="11017" max="11017" width="23.7265625" style="10" customWidth="1"/>
    <col min="11018" max="11019" width="16" style="10" customWidth="1"/>
    <col min="11020" max="11021" width="15.54296875" style="10" customWidth="1"/>
    <col min="11022" max="11022" width="12.7265625" style="10" customWidth="1"/>
    <col min="11023" max="11023" width="16" style="10" bestFit="1" customWidth="1"/>
    <col min="11024" max="11024" width="11.26953125" style="10" customWidth="1"/>
    <col min="11025" max="11025" width="14.7265625" style="10" customWidth="1"/>
    <col min="11026" max="11026" width="11.453125" style="10" customWidth="1"/>
    <col min="11027" max="11027" width="16.26953125" style="10" customWidth="1"/>
    <col min="11028" max="11028" width="10.54296875" style="10" bestFit="1" customWidth="1"/>
    <col min="11029" max="11260" width="8.26953125" style="10"/>
    <col min="11261" max="11261" width="1" style="10" customWidth="1"/>
    <col min="11262" max="11262" width="6.81640625" style="10" customWidth="1"/>
    <col min="11263" max="11263" width="6.7265625" style="10" customWidth="1"/>
    <col min="11264" max="11264" width="16.453125" style="10" customWidth="1"/>
    <col min="11265" max="11265" width="14.7265625" style="10" customWidth="1"/>
    <col min="11266" max="11266" width="16.81640625" style="10" customWidth="1"/>
    <col min="11267" max="11267" width="18" style="10" customWidth="1"/>
    <col min="11268" max="11268" width="17.81640625" style="10" customWidth="1"/>
    <col min="11269" max="11269" width="14" style="10" customWidth="1"/>
    <col min="11270" max="11270" width="12.7265625" style="10" customWidth="1"/>
    <col min="11271" max="11271" width="14" style="10" customWidth="1"/>
    <col min="11272" max="11272" width="15.81640625" style="10" customWidth="1"/>
    <col min="11273" max="11273" width="23.7265625" style="10" customWidth="1"/>
    <col min="11274" max="11275" width="16" style="10" customWidth="1"/>
    <col min="11276" max="11277" width="15.54296875" style="10" customWidth="1"/>
    <col min="11278" max="11278" width="12.7265625" style="10" customWidth="1"/>
    <col min="11279" max="11279" width="16" style="10" bestFit="1" customWidth="1"/>
    <col min="11280" max="11280" width="11.26953125" style="10" customWidth="1"/>
    <col min="11281" max="11281" width="14.7265625" style="10" customWidth="1"/>
    <col min="11282" max="11282" width="11.453125" style="10" customWidth="1"/>
    <col min="11283" max="11283" width="16.26953125" style="10" customWidth="1"/>
    <col min="11284" max="11284" width="10.54296875" style="10" bestFit="1" customWidth="1"/>
    <col min="11285" max="11516" width="8.26953125" style="10"/>
    <col min="11517" max="11517" width="1" style="10" customWidth="1"/>
    <col min="11518" max="11518" width="6.81640625" style="10" customWidth="1"/>
    <col min="11519" max="11519" width="6.7265625" style="10" customWidth="1"/>
    <col min="11520" max="11520" width="16.453125" style="10" customWidth="1"/>
    <col min="11521" max="11521" width="14.7265625" style="10" customWidth="1"/>
    <col min="11522" max="11522" width="16.81640625" style="10" customWidth="1"/>
    <col min="11523" max="11523" width="18" style="10" customWidth="1"/>
    <col min="11524" max="11524" width="17.81640625" style="10" customWidth="1"/>
    <col min="11525" max="11525" width="14" style="10" customWidth="1"/>
    <col min="11526" max="11526" width="12.7265625" style="10" customWidth="1"/>
    <col min="11527" max="11527" width="14" style="10" customWidth="1"/>
    <col min="11528" max="11528" width="15.81640625" style="10" customWidth="1"/>
    <col min="11529" max="11529" width="23.7265625" style="10" customWidth="1"/>
    <col min="11530" max="11531" width="16" style="10" customWidth="1"/>
    <col min="11532" max="11533" width="15.54296875" style="10" customWidth="1"/>
    <col min="11534" max="11534" width="12.7265625" style="10" customWidth="1"/>
    <col min="11535" max="11535" width="16" style="10" bestFit="1" customWidth="1"/>
    <col min="11536" max="11536" width="11.26953125" style="10" customWidth="1"/>
    <col min="11537" max="11537" width="14.7265625" style="10" customWidth="1"/>
    <col min="11538" max="11538" width="11.453125" style="10" customWidth="1"/>
    <col min="11539" max="11539" width="16.26953125" style="10" customWidth="1"/>
    <col min="11540" max="11540" width="10.54296875" style="10" bestFit="1" customWidth="1"/>
    <col min="11541" max="11772" width="8.26953125" style="10"/>
    <col min="11773" max="11773" width="1" style="10" customWidth="1"/>
    <col min="11774" max="11774" width="6.81640625" style="10" customWidth="1"/>
    <col min="11775" max="11775" width="6.7265625" style="10" customWidth="1"/>
    <col min="11776" max="11776" width="16.453125" style="10" customWidth="1"/>
    <col min="11777" max="11777" width="14.7265625" style="10" customWidth="1"/>
    <col min="11778" max="11778" width="16.81640625" style="10" customWidth="1"/>
    <col min="11779" max="11779" width="18" style="10" customWidth="1"/>
    <col min="11780" max="11780" width="17.81640625" style="10" customWidth="1"/>
    <col min="11781" max="11781" width="14" style="10" customWidth="1"/>
    <col min="11782" max="11782" width="12.7265625" style="10" customWidth="1"/>
    <col min="11783" max="11783" width="14" style="10" customWidth="1"/>
    <col min="11784" max="11784" width="15.81640625" style="10" customWidth="1"/>
    <col min="11785" max="11785" width="23.7265625" style="10" customWidth="1"/>
    <col min="11786" max="11787" width="16" style="10" customWidth="1"/>
    <col min="11788" max="11789" width="15.54296875" style="10" customWidth="1"/>
    <col min="11790" max="11790" width="12.7265625" style="10" customWidth="1"/>
    <col min="11791" max="11791" width="16" style="10" bestFit="1" customWidth="1"/>
    <col min="11792" max="11792" width="11.26953125" style="10" customWidth="1"/>
    <col min="11793" max="11793" width="14.7265625" style="10" customWidth="1"/>
    <col min="11794" max="11794" width="11.453125" style="10" customWidth="1"/>
    <col min="11795" max="11795" width="16.26953125" style="10" customWidth="1"/>
    <col min="11796" max="11796" width="10.54296875" style="10" bestFit="1" customWidth="1"/>
    <col min="11797" max="12028" width="8.26953125" style="10"/>
    <col min="12029" max="12029" width="1" style="10" customWidth="1"/>
    <col min="12030" max="12030" width="6.81640625" style="10" customWidth="1"/>
    <col min="12031" max="12031" width="6.7265625" style="10" customWidth="1"/>
    <col min="12032" max="12032" width="16.453125" style="10" customWidth="1"/>
    <col min="12033" max="12033" width="14.7265625" style="10" customWidth="1"/>
    <col min="12034" max="12034" width="16.81640625" style="10" customWidth="1"/>
    <col min="12035" max="12035" width="18" style="10" customWidth="1"/>
    <col min="12036" max="12036" width="17.81640625" style="10" customWidth="1"/>
    <col min="12037" max="12037" width="14" style="10" customWidth="1"/>
    <col min="12038" max="12038" width="12.7265625" style="10" customWidth="1"/>
    <col min="12039" max="12039" width="14" style="10" customWidth="1"/>
    <col min="12040" max="12040" width="15.81640625" style="10" customWidth="1"/>
    <col min="12041" max="12041" width="23.7265625" style="10" customWidth="1"/>
    <col min="12042" max="12043" width="16" style="10" customWidth="1"/>
    <col min="12044" max="12045" width="15.54296875" style="10" customWidth="1"/>
    <col min="12046" max="12046" width="12.7265625" style="10" customWidth="1"/>
    <col min="12047" max="12047" width="16" style="10" bestFit="1" customWidth="1"/>
    <col min="12048" max="12048" width="11.26953125" style="10" customWidth="1"/>
    <col min="12049" max="12049" width="14.7265625" style="10" customWidth="1"/>
    <col min="12050" max="12050" width="11.453125" style="10" customWidth="1"/>
    <col min="12051" max="12051" width="16.26953125" style="10" customWidth="1"/>
    <col min="12052" max="12052" width="10.54296875" style="10" bestFit="1" customWidth="1"/>
    <col min="12053" max="12284" width="8.26953125" style="10"/>
    <col min="12285" max="12285" width="1" style="10" customWidth="1"/>
    <col min="12286" max="12286" width="6.81640625" style="10" customWidth="1"/>
    <col min="12287" max="12287" width="6.7265625" style="10" customWidth="1"/>
    <col min="12288" max="12288" width="16.453125" style="10" customWidth="1"/>
    <col min="12289" max="12289" width="14.7265625" style="10" customWidth="1"/>
    <col min="12290" max="12290" width="16.81640625" style="10" customWidth="1"/>
    <col min="12291" max="12291" width="18" style="10" customWidth="1"/>
    <col min="12292" max="12292" width="17.81640625" style="10" customWidth="1"/>
    <col min="12293" max="12293" width="14" style="10" customWidth="1"/>
    <col min="12294" max="12294" width="12.7265625" style="10" customWidth="1"/>
    <col min="12295" max="12295" width="14" style="10" customWidth="1"/>
    <col min="12296" max="12296" width="15.81640625" style="10" customWidth="1"/>
    <col min="12297" max="12297" width="23.7265625" style="10" customWidth="1"/>
    <col min="12298" max="12299" width="16" style="10" customWidth="1"/>
    <col min="12300" max="12301" width="15.54296875" style="10" customWidth="1"/>
    <col min="12302" max="12302" width="12.7265625" style="10" customWidth="1"/>
    <col min="12303" max="12303" width="16" style="10" bestFit="1" customWidth="1"/>
    <col min="12304" max="12304" width="11.26953125" style="10" customWidth="1"/>
    <col min="12305" max="12305" width="14.7265625" style="10" customWidth="1"/>
    <col min="12306" max="12306" width="11.453125" style="10" customWidth="1"/>
    <col min="12307" max="12307" width="16.26953125" style="10" customWidth="1"/>
    <col min="12308" max="12308" width="10.54296875" style="10" bestFit="1" customWidth="1"/>
    <col min="12309" max="12540" width="8.26953125" style="10"/>
    <col min="12541" max="12541" width="1" style="10" customWidth="1"/>
    <col min="12542" max="12542" width="6.81640625" style="10" customWidth="1"/>
    <col min="12543" max="12543" width="6.7265625" style="10" customWidth="1"/>
    <col min="12544" max="12544" width="16.453125" style="10" customWidth="1"/>
    <col min="12545" max="12545" width="14.7265625" style="10" customWidth="1"/>
    <col min="12546" max="12546" width="16.81640625" style="10" customWidth="1"/>
    <col min="12547" max="12547" width="18" style="10" customWidth="1"/>
    <col min="12548" max="12548" width="17.81640625" style="10" customWidth="1"/>
    <col min="12549" max="12549" width="14" style="10" customWidth="1"/>
    <col min="12550" max="12550" width="12.7265625" style="10" customWidth="1"/>
    <col min="12551" max="12551" width="14" style="10" customWidth="1"/>
    <col min="12552" max="12552" width="15.81640625" style="10" customWidth="1"/>
    <col min="12553" max="12553" width="23.7265625" style="10" customWidth="1"/>
    <col min="12554" max="12555" width="16" style="10" customWidth="1"/>
    <col min="12556" max="12557" width="15.54296875" style="10" customWidth="1"/>
    <col min="12558" max="12558" width="12.7265625" style="10" customWidth="1"/>
    <col min="12559" max="12559" width="16" style="10" bestFit="1" customWidth="1"/>
    <col min="12560" max="12560" width="11.26953125" style="10" customWidth="1"/>
    <col min="12561" max="12561" width="14.7265625" style="10" customWidth="1"/>
    <col min="12562" max="12562" width="11.453125" style="10" customWidth="1"/>
    <col min="12563" max="12563" width="16.26953125" style="10" customWidth="1"/>
    <col min="12564" max="12564" width="10.54296875" style="10" bestFit="1" customWidth="1"/>
    <col min="12565" max="12796" width="8.26953125" style="10"/>
    <col min="12797" max="12797" width="1" style="10" customWidth="1"/>
    <col min="12798" max="12798" width="6.81640625" style="10" customWidth="1"/>
    <col min="12799" max="12799" width="6.7265625" style="10" customWidth="1"/>
    <col min="12800" max="12800" width="16.453125" style="10" customWidth="1"/>
    <col min="12801" max="12801" width="14.7265625" style="10" customWidth="1"/>
    <col min="12802" max="12802" width="16.81640625" style="10" customWidth="1"/>
    <col min="12803" max="12803" width="18" style="10" customWidth="1"/>
    <col min="12804" max="12804" width="17.81640625" style="10" customWidth="1"/>
    <col min="12805" max="12805" width="14" style="10" customWidth="1"/>
    <col min="12806" max="12806" width="12.7265625" style="10" customWidth="1"/>
    <col min="12807" max="12807" width="14" style="10" customWidth="1"/>
    <col min="12808" max="12808" width="15.81640625" style="10" customWidth="1"/>
    <col min="12809" max="12809" width="23.7265625" style="10" customWidth="1"/>
    <col min="12810" max="12811" width="16" style="10" customWidth="1"/>
    <col min="12812" max="12813" width="15.54296875" style="10" customWidth="1"/>
    <col min="12814" max="12814" width="12.7265625" style="10" customWidth="1"/>
    <col min="12815" max="12815" width="16" style="10" bestFit="1" customWidth="1"/>
    <col min="12816" max="12816" width="11.26953125" style="10" customWidth="1"/>
    <col min="12817" max="12817" width="14.7265625" style="10" customWidth="1"/>
    <col min="12818" max="12818" width="11.453125" style="10" customWidth="1"/>
    <col min="12819" max="12819" width="16.26953125" style="10" customWidth="1"/>
    <col min="12820" max="12820" width="10.54296875" style="10" bestFit="1" customWidth="1"/>
    <col min="12821" max="13052" width="8.26953125" style="10"/>
    <col min="13053" max="13053" width="1" style="10" customWidth="1"/>
    <col min="13054" max="13054" width="6.81640625" style="10" customWidth="1"/>
    <col min="13055" max="13055" width="6.7265625" style="10" customWidth="1"/>
    <col min="13056" max="13056" width="16.453125" style="10" customWidth="1"/>
    <col min="13057" max="13057" width="14.7265625" style="10" customWidth="1"/>
    <col min="13058" max="13058" width="16.81640625" style="10" customWidth="1"/>
    <col min="13059" max="13059" width="18" style="10" customWidth="1"/>
    <col min="13060" max="13060" width="17.81640625" style="10" customWidth="1"/>
    <col min="13061" max="13061" width="14" style="10" customWidth="1"/>
    <col min="13062" max="13062" width="12.7265625" style="10" customWidth="1"/>
    <col min="13063" max="13063" width="14" style="10" customWidth="1"/>
    <col min="13064" max="13064" width="15.81640625" style="10" customWidth="1"/>
    <col min="13065" max="13065" width="23.7265625" style="10" customWidth="1"/>
    <col min="13066" max="13067" width="16" style="10" customWidth="1"/>
    <col min="13068" max="13069" width="15.54296875" style="10" customWidth="1"/>
    <col min="13070" max="13070" width="12.7265625" style="10" customWidth="1"/>
    <col min="13071" max="13071" width="16" style="10" bestFit="1" customWidth="1"/>
    <col min="13072" max="13072" width="11.26953125" style="10" customWidth="1"/>
    <col min="13073" max="13073" width="14.7265625" style="10" customWidth="1"/>
    <col min="13074" max="13074" width="11.453125" style="10" customWidth="1"/>
    <col min="13075" max="13075" width="16.26953125" style="10" customWidth="1"/>
    <col min="13076" max="13076" width="10.54296875" style="10" bestFit="1" customWidth="1"/>
    <col min="13077" max="13308" width="8.26953125" style="10"/>
    <col min="13309" max="13309" width="1" style="10" customWidth="1"/>
    <col min="13310" max="13310" width="6.81640625" style="10" customWidth="1"/>
    <col min="13311" max="13311" width="6.7265625" style="10" customWidth="1"/>
    <col min="13312" max="13312" width="16.453125" style="10" customWidth="1"/>
    <col min="13313" max="13313" width="14.7265625" style="10" customWidth="1"/>
    <col min="13314" max="13314" width="16.81640625" style="10" customWidth="1"/>
    <col min="13315" max="13315" width="18" style="10" customWidth="1"/>
    <col min="13316" max="13316" width="17.81640625" style="10" customWidth="1"/>
    <col min="13317" max="13317" width="14" style="10" customWidth="1"/>
    <col min="13318" max="13318" width="12.7265625" style="10" customWidth="1"/>
    <col min="13319" max="13319" width="14" style="10" customWidth="1"/>
    <col min="13320" max="13320" width="15.81640625" style="10" customWidth="1"/>
    <col min="13321" max="13321" width="23.7265625" style="10" customWidth="1"/>
    <col min="13322" max="13323" width="16" style="10" customWidth="1"/>
    <col min="13324" max="13325" width="15.54296875" style="10" customWidth="1"/>
    <col min="13326" max="13326" width="12.7265625" style="10" customWidth="1"/>
    <col min="13327" max="13327" width="16" style="10" bestFit="1" customWidth="1"/>
    <col min="13328" max="13328" width="11.26953125" style="10" customWidth="1"/>
    <col min="13329" max="13329" width="14.7265625" style="10" customWidth="1"/>
    <col min="13330" max="13330" width="11.453125" style="10" customWidth="1"/>
    <col min="13331" max="13331" width="16.26953125" style="10" customWidth="1"/>
    <col min="13332" max="13332" width="10.54296875" style="10" bestFit="1" customWidth="1"/>
    <col min="13333" max="13564" width="8.26953125" style="10"/>
    <col min="13565" max="13565" width="1" style="10" customWidth="1"/>
    <col min="13566" max="13566" width="6.81640625" style="10" customWidth="1"/>
    <col min="13567" max="13567" width="6.7265625" style="10" customWidth="1"/>
    <col min="13568" max="13568" width="16.453125" style="10" customWidth="1"/>
    <col min="13569" max="13569" width="14.7265625" style="10" customWidth="1"/>
    <col min="13570" max="13570" width="16.81640625" style="10" customWidth="1"/>
    <col min="13571" max="13571" width="18" style="10" customWidth="1"/>
    <col min="13572" max="13572" width="17.81640625" style="10" customWidth="1"/>
    <col min="13573" max="13573" width="14" style="10" customWidth="1"/>
    <col min="13574" max="13574" width="12.7265625" style="10" customWidth="1"/>
    <col min="13575" max="13575" width="14" style="10" customWidth="1"/>
    <col min="13576" max="13576" width="15.81640625" style="10" customWidth="1"/>
    <col min="13577" max="13577" width="23.7265625" style="10" customWidth="1"/>
    <col min="13578" max="13579" width="16" style="10" customWidth="1"/>
    <col min="13580" max="13581" width="15.54296875" style="10" customWidth="1"/>
    <col min="13582" max="13582" width="12.7265625" style="10" customWidth="1"/>
    <col min="13583" max="13583" width="16" style="10" bestFit="1" customWidth="1"/>
    <col min="13584" max="13584" width="11.26953125" style="10" customWidth="1"/>
    <col min="13585" max="13585" width="14.7265625" style="10" customWidth="1"/>
    <col min="13586" max="13586" width="11.453125" style="10" customWidth="1"/>
    <col min="13587" max="13587" width="16.26953125" style="10" customWidth="1"/>
    <col min="13588" max="13588" width="10.54296875" style="10" bestFit="1" customWidth="1"/>
    <col min="13589" max="13820" width="8.26953125" style="10"/>
    <col min="13821" max="13821" width="1" style="10" customWidth="1"/>
    <col min="13822" max="13822" width="6.81640625" style="10" customWidth="1"/>
    <col min="13823" max="13823" width="6.7265625" style="10" customWidth="1"/>
    <col min="13824" max="13824" width="16.453125" style="10" customWidth="1"/>
    <col min="13825" max="13825" width="14.7265625" style="10" customWidth="1"/>
    <col min="13826" max="13826" width="16.81640625" style="10" customWidth="1"/>
    <col min="13827" max="13827" width="18" style="10" customWidth="1"/>
    <col min="13828" max="13828" width="17.81640625" style="10" customWidth="1"/>
    <col min="13829" max="13829" width="14" style="10" customWidth="1"/>
    <col min="13830" max="13830" width="12.7265625" style="10" customWidth="1"/>
    <col min="13831" max="13831" width="14" style="10" customWidth="1"/>
    <col min="13832" max="13832" width="15.81640625" style="10" customWidth="1"/>
    <col min="13833" max="13833" width="23.7265625" style="10" customWidth="1"/>
    <col min="13834" max="13835" width="16" style="10" customWidth="1"/>
    <col min="13836" max="13837" width="15.54296875" style="10" customWidth="1"/>
    <col min="13838" max="13838" width="12.7265625" style="10" customWidth="1"/>
    <col min="13839" max="13839" width="16" style="10" bestFit="1" customWidth="1"/>
    <col min="13840" max="13840" width="11.26953125" style="10" customWidth="1"/>
    <col min="13841" max="13841" width="14.7265625" style="10" customWidth="1"/>
    <col min="13842" max="13842" width="11.453125" style="10" customWidth="1"/>
    <col min="13843" max="13843" width="16.26953125" style="10" customWidth="1"/>
    <col min="13844" max="13844" width="10.54296875" style="10" bestFit="1" customWidth="1"/>
    <col min="13845" max="14076" width="8.26953125" style="10"/>
    <col min="14077" max="14077" width="1" style="10" customWidth="1"/>
    <col min="14078" max="14078" width="6.81640625" style="10" customWidth="1"/>
    <col min="14079" max="14079" width="6.7265625" style="10" customWidth="1"/>
    <col min="14080" max="14080" width="16.453125" style="10" customWidth="1"/>
    <col min="14081" max="14081" width="14.7265625" style="10" customWidth="1"/>
    <col min="14082" max="14082" width="16.81640625" style="10" customWidth="1"/>
    <col min="14083" max="14083" width="18" style="10" customWidth="1"/>
    <col min="14084" max="14084" width="17.81640625" style="10" customWidth="1"/>
    <col min="14085" max="14085" width="14" style="10" customWidth="1"/>
    <col min="14086" max="14086" width="12.7265625" style="10" customWidth="1"/>
    <col min="14087" max="14087" width="14" style="10" customWidth="1"/>
    <col min="14088" max="14088" width="15.81640625" style="10" customWidth="1"/>
    <col min="14089" max="14089" width="23.7265625" style="10" customWidth="1"/>
    <col min="14090" max="14091" width="16" style="10" customWidth="1"/>
    <col min="14092" max="14093" width="15.54296875" style="10" customWidth="1"/>
    <col min="14094" max="14094" width="12.7265625" style="10" customWidth="1"/>
    <col min="14095" max="14095" width="16" style="10" bestFit="1" customWidth="1"/>
    <col min="14096" max="14096" width="11.26953125" style="10" customWidth="1"/>
    <col min="14097" max="14097" width="14.7265625" style="10" customWidth="1"/>
    <col min="14098" max="14098" width="11.453125" style="10" customWidth="1"/>
    <col min="14099" max="14099" width="16.26953125" style="10" customWidth="1"/>
    <col min="14100" max="14100" width="10.54296875" style="10" bestFit="1" customWidth="1"/>
    <col min="14101" max="14332" width="8.26953125" style="10"/>
    <col min="14333" max="14333" width="1" style="10" customWidth="1"/>
    <col min="14334" max="14334" width="6.81640625" style="10" customWidth="1"/>
    <col min="14335" max="14335" width="6.7265625" style="10" customWidth="1"/>
    <col min="14336" max="14336" width="16.453125" style="10" customWidth="1"/>
    <col min="14337" max="14337" width="14.7265625" style="10" customWidth="1"/>
    <col min="14338" max="14338" width="16.81640625" style="10" customWidth="1"/>
    <col min="14339" max="14339" width="18" style="10" customWidth="1"/>
    <col min="14340" max="14340" width="17.81640625" style="10" customWidth="1"/>
    <col min="14341" max="14341" width="14" style="10" customWidth="1"/>
    <col min="14342" max="14342" width="12.7265625" style="10" customWidth="1"/>
    <col min="14343" max="14343" width="14" style="10" customWidth="1"/>
    <col min="14344" max="14344" width="15.81640625" style="10" customWidth="1"/>
    <col min="14345" max="14345" width="23.7265625" style="10" customWidth="1"/>
    <col min="14346" max="14347" width="16" style="10" customWidth="1"/>
    <col min="14348" max="14349" width="15.54296875" style="10" customWidth="1"/>
    <col min="14350" max="14350" width="12.7265625" style="10" customWidth="1"/>
    <col min="14351" max="14351" width="16" style="10" bestFit="1" customWidth="1"/>
    <col min="14352" max="14352" width="11.26953125" style="10" customWidth="1"/>
    <col min="14353" max="14353" width="14.7265625" style="10" customWidth="1"/>
    <col min="14354" max="14354" width="11.453125" style="10" customWidth="1"/>
    <col min="14355" max="14355" width="16.26953125" style="10" customWidth="1"/>
    <col min="14356" max="14356" width="10.54296875" style="10" bestFit="1" customWidth="1"/>
    <col min="14357" max="14588" width="8.26953125" style="10"/>
    <col min="14589" max="14589" width="1" style="10" customWidth="1"/>
    <col min="14590" max="14590" width="6.81640625" style="10" customWidth="1"/>
    <col min="14591" max="14591" width="6.7265625" style="10" customWidth="1"/>
    <col min="14592" max="14592" width="16.453125" style="10" customWidth="1"/>
    <col min="14593" max="14593" width="14.7265625" style="10" customWidth="1"/>
    <col min="14594" max="14594" width="16.81640625" style="10" customWidth="1"/>
    <col min="14595" max="14595" width="18" style="10" customWidth="1"/>
    <col min="14596" max="14596" width="17.81640625" style="10" customWidth="1"/>
    <col min="14597" max="14597" width="14" style="10" customWidth="1"/>
    <col min="14598" max="14598" width="12.7265625" style="10" customWidth="1"/>
    <col min="14599" max="14599" width="14" style="10" customWidth="1"/>
    <col min="14600" max="14600" width="15.81640625" style="10" customWidth="1"/>
    <col min="14601" max="14601" width="23.7265625" style="10" customWidth="1"/>
    <col min="14602" max="14603" width="16" style="10" customWidth="1"/>
    <col min="14604" max="14605" width="15.54296875" style="10" customWidth="1"/>
    <col min="14606" max="14606" width="12.7265625" style="10" customWidth="1"/>
    <col min="14607" max="14607" width="16" style="10" bestFit="1" customWidth="1"/>
    <col min="14608" max="14608" width="11.26953125" style="10" customWidth="1"/>
    <col min="14609" max="14609" width="14.7265625" style="10" customWidth="1"/>
    <col min="14610" max="14610" width="11.453125" style="10" customWidth="1"/>
    <col min="14611" max="14611" width="16.26953125" style="10" customWidth="1"/>
    <col min="14612" max="14612" width="10.54296875" style="10" bestFit="1" customWidth="1"/>
    <col min="14613" max="14844" width="8.26953125" style="10"/>
    <col min="14845" max="14845" width="1" style="10" customWidth="1"/>
    <col min="14846" max="14846" width="6.81640625" style="10" customWidth="1"/>
    <col min="14847" max="14847" width="6.7265625" style="10" customWidth="1"/>
    <col min="14848" max="14848" width="16.453125" style="10" customWidth="1"/>
    <col min="14849" max="14849" width="14.7265625" style="10" customWidth="1"/>
    <col min="14850" max="14850" width="16.81640625" style="10" customWidth="1"/>
    <col min="14851" max="14851" width="18" style="10" customWidth="1"/>
    <col min="14852" max="14852" width="17.81640625" style="10" customWidth="1"/>
    <col min="14853" max="14853" width="14" style="10" customWidth="1"/>
    <col min="14854" max="14854" width="12.7265625" style="10" customWidth="1"/>
    <col min="14855" max="14855" width="14" style="10" customWidth="1"/>
    <col min="14856" max="14856" width="15.81640625" style="10" customWidth="1"/>
    <col min="14857" max="14857" width="23.7265625" style="10" customWidth="1"/>
    <col min="14858" max="14859" width="16" style="10" customWidth="1"/>
    <col min="14860" max="14861" width="15.54296875" style="10" customWidth="1"/>
    <col min="14862" max="14862" width="12.7265625" style="10" customWidth="1"/>
    <col min="14863" max="14863" width="16" style="10" bestFit="1" customWidth="1"/>
    <col min="14864" max="14864" width="11.26953125" style="10" customWidth="1"/>
    <col min="14865" max="14865" width="14.7265625" style="10" customWidth="1"/>
    <col min="14866" max="14866" width="11.453125" style="10" customWidth="1"/>
    <col min="14867" max="14867" width="16.26953125" style="10" customWidth="1"/>
    <col min="14868" max="14868" width="10.54296875" style="10" bestFit="1" customWidth="1"/>
    <col min="14869" max="15100" width="8.26953125" style="10"/>
    <col min="15101" max="15101" width="1" style="10" customWidth="1"/>
    <col min="15102" max="15102" width="6.81640625" style="10" customWidth="1"/>
    <col min="15103" max="15103" width="6.7265625" style="10" customWidth="1"/>
    <col min="15104" max="15104" width="16.453125" style="10" customWidth="1"/>
    <col min="15105" max="15105" width="14.7265625" style="10" customWidth="1"/>
    <col min="15106" max="15106" width="16.81640625" style="10" customWidth="1"/>
    <col min="15107" max="15107" width="18" style="10" customWidth="1"/>
    <col min="15108" max="15108" width="17.81640625" style="10" customWidth="1"/>
    <col min="15109" max="15109" width="14" style="10" customWidth="1"/>
    <col min="15110" max="15110" width="12.7265625" style="10" customWidth="1"/>
    <col min="15111" max="15111" width="14" style="10" customWidth="1"/>
    <col min="15112" max="15112" width="15.81640625" style="10" customWidth="1"/>
    <col min="15113" max="15113" width="23.7265625" style="10" customWidth="1"/>
    <col min="15114" max="15115" width="16" style="10" customWidth="1"/>
    <col min="15116" max="15117" width="15.54296875" style="10" customWidth="1"/>
    <col min="15118" max="15118" width="12.7265625" style="10" customWidth="1"/>
    <col min="15119" max="15119" width="16" style="10" bestFit="1" customWidth="1"/>
    <col min="15120" max="15120" width="11.26953125" style="10" customWidth="1"/>
    <col min="15121" max="15121" width="14.7265625" style="10" customWidth="1"/>
    <col min="15122" max="15122" width="11.453125" style="10" customWidth="1"/>
    <col min="15123" max="15123" width="16.26953125" style="10" customWidth="1"/>
    <col min="15124" max="15124" width="10.54296875" style="10" bestFit="1" customWidth="1"/>
    <col min="15125" max="15356" width="8.26953125" style="10"/>
    <col min="15357" max="15357" width="1" style="10" customWidth="1"/>
    <col min="15358" max="15358" width="6.81640625" style="10" customWidth="1"/>
    <col min="15359" max="15359" width="6.7265625" style="10" customWidth="1"/>
    <col min="15360" max="15360" width="16.453125" style="10" customWidth="1"/>
    <col min="15361" max="15361" width="14.7265625" style="10" customWidth="1"/>
    <col min="15362" max="15362" width="16.81640625" style="10" customWidth="1"/>
    <col min="15363" max="15363" width="18" style="10" customWidth="1"/>
    <col min="15364" max="15364" width="17.81640625" style="10" customWidth="1"/>
    <col min="15365" max="15365" width="14" style="10" customWidth="1"/>
    <col min="15366" max="15366" width="12.7265625" style="10" customWidth="1"/>
    <col min="15367" max="15367" width="14" style="10" customWidth="1"/>
    <col min="15368" max="15368" width="15.81640625" style="10" customWidth="1"/>
    <col min="15369" max="15369" width="23.7265625" style="10" customWidth="1"/>
    <col min="15370" max="15371" width="16" style="10" customWidth="1"/>
    <col min="15372" max="15373" width="15.54296875" style="10" customWidth="1"/>
    <col min="15374" max="15374" width="12.7265625" style="10" customWidth="1"/>
    <col min="15375" max="15375" width="16" style="10" bestFit="1" customWidth="1"/>
    <col min="15376" max="15376" width="11.26953125" style="10" customWidth="1"/>
    <col min="15377" max="15377" width="14.7265625" style="10" customWidth="1"/>
    <col min="15378" max="15378" width="11.453125" style="10" customWidth="1"/>
    <col min="15379" max="15379" width="16.26953125" style="10" customWidth="1"/>
    <col min="15380" max="15380" width="10.54296875" style="10" bestFit="1" customWidth="1"/>
    <col min="15381" max="15612" width="8.26953125" style="10"/>
    <col min="15613" max="15613" width="1" style="10" customWidth="1"/>
    <col min="15614" max="15614" width="6.81640625" style="10" customWidth="1"/>
    <col min="15615" max="15615" width="6.7265625" style="10" customWidth="1"/>
    <col min="15616" max="15616" width="16.453125" style="10" customWidth="1"/>
    <col min="15617" max="15617" width="14.7265625" style="10" customWidth="1"/>
    <col min="15618" max="15618" width="16.81640625" style="10" customWidth="1"/>
    <col min="15619" max="15619" width="18" style="10" customWidth="1"/>
    <col min="15620" max="15620" width="17.81640625" style="10" customWidth="1"/>
    <col min="15621" max="15621" width="14" style="10" customWidth="1"/>
    <col min="15622" max="15622" width="12.7265625" style="10" customWidth="1"/>
    <col min="15623" max="15623" width="14" style="10" customWidth="1"/>
    <col min="15624" max="15624" width="15.81640625" style="10" customWidth="1"/>
    <col min="15625" max="15625" width="23.7265625" style="10" customWidth="1"/>
    <col min="15626" max="15627" width="16" style="10" customWidth="1"/>
    <col min="15628" max="15629" width="15.54296875" style="10" customWidth="1"/>
    <col min="15630" max="15630" width="12.7265625" style="10" customWidth="1"/>
    <col min="15631" max="15631" width="16" style="10" bestFit="1" customWidth="1"/>
    <col min="15632" max="15632" width="11.26953125" style="10" customWidth="1"/>
    <col min="15633" max="15633" width="14.7265625" style="10" customWidth="1"/>
    <col min="15634" max="15634" width="11.453125" style="10" customWidth="1"/>
    <col min="15635" max="15635" width="16.26953125" style="10" customWidth="1"/>
    <col min="15636" max="15636" width="10.54296875" style="10" bestFit="1" customWidth="1"/>
    <col min="15637" max="15868" width="8.26953125" style="10"/>
    <col min="15869" max="15869" width="1" style="10" customWidth="1"/>
    <col min="15870" max="15870" width="6.81640625" style="10" customWidth="1"/>
    <col min="15871" max="15871" width="6.7265625" style="10" customWidth="1"/>
    <col min="15872" max="15872" width="16.453125" style="10" customWidth="1"/>
    <col min="15873" max="15873" width="14.7265625" style="10" customWidth="1"/>
    <col min="15874" max="15874" width="16.81640625" style="10" customWidth="1"/>
    <col min="15875" max="15875" width="18" style="10" customWidth="1"/>
    <col min="15876" max="15876" width="17.81640625" style="10" customWidth="1"/>
    <col min="15877" max="15877" width="14" style="10" customWidth="1"/>
    <col min="15878" max="15878" width="12.7265625" style="10" customWidth="1"/>
    <col min="15879" max="15879" width="14" style="10" customWidth="1"/>
    <col min="15880" max="15880" width="15.81640625" style="10" customWidth="1"/>
    <col min="15881" max="15881" width="23.7265625" style="10" customWidth="1"/>
    <col min="15882" max="15883" width="16" style="10" customWidth="1"/>
    <col min="15884" max="15885" width="15.54296875" style="10" customWidth="1"/>
    <col min="15886" max="15886" width="12.7265625" style="10" customWidth="1"/>
    <col min="15887" max="15887" width="16" style="10" bestFit="1" customWidth="1"/>
    <col min="15888" max="15888" width="11.26953125" style="10" customWidth="1"/>
    <col min="15889" max="15889" width="14.7265625" style="10" customWidth="1"/>
    <col min="15890" max="15890" width="11.453125" style="10" customWidth="1"/>
    <col min="15891" max="15891" width="16.26953125" style="10" customWidth="1"/>
    <col min="15892" max="15892" width="10.54296875" style="10" bestFit="1" customWidth="1"/>
    <col min="15893" max="16124" width="8.26953125" style="10"/>
    <col min="16125" max="16125" width="1" style="10" customWidth="1"/>
    <col min="16126" max="16126" width="6.81640625" style="10" customWidth="1"/>
    <col min="16127" max="16127" width="6.7265625" style="10" customWidth="1"/>
    <col min="16128" max="16128" width="16.453125" style="10" customWidth="1"/>
    <col min="16129" max="16129" width="14.7265625" style="10" customWidth="1"/>
    <col min="16130" max="16130" width="16.81640625" style="10" customWidth="1"/>
    <col min="16131" max="16131" width="18" style="10" customWidth="1"/>
    <col min="16132" max="16132" width="17.81640625" style="10" customWidth="1"/>
    <col min="16133" max="16133" width="14" style="10" customWidth="1"/>
    <col min="16134" max="16134" width="12.7265625" style="10" customWidth="1"/>
    <col min="16135" max="16135" width="14" style="10" customWidth="1"/>
    <col min="16136" max="16136" width="15.81640625" style="10" customWidth="1"/>
    <col min="16137" max="16137" width="23.7265625" style="10" customWidth="1"/>
    <col min="16138" max="16139" width="16" style="10" customWidth="1"/>
    <col min="16140" max="16141" width="15.54296875" style="10" customWidth="1"/>
    <col min="16142" max="16142" width="12.7265625" style="10" customWidth="1"/>
    <col min="16143" max="16143" width="16" style="10" bestFit="1" customWidth="1"/>
    <col min="16144" max="16144" width="11.26953125" style="10" customWidth="1"/>
    <col min="16145" max="16145" width="14.7265625" style="10" customWidth="1"/>
    <col min="16146" max="16146" width="11.453125" style="10" customWidth="1"/>
    <col min="16147" max="16147" width="16.26953125" style="10" customWidth="1"/>
    <col min="16148" max="16148" width="10.54296875" style="10" bestFit="1" customWidth="1"/>
    <col min="16149" max="16384" width="8.26953125" style="10"/>
  </cols>
  <sheetData>
    <row r="1" spans="1:23" ht="27.75" customHeight="1">
      <c r="A1" s="1"/>
      <c r="B1" s="2"/>
      <c r="C1" s="2"/>
      <c r="D1" s="3"/>
      <c r="E1" s="292" t="s">
        <v>0</v>
      </c>
      <c r="F1" s="293"/>
      <c r="G1" s="293"/>
      <c r="H1" s="293"/>
      <c r="I1" s="293"/>
      <c r="J1" s="293"/>
      <c r="K1" s="293"/>
      <c r="L1" s="293"/>
      <c r="M1" s="293"/>
      <c r="N1" s="3"/>
      <c r="O1" s="4"/>
      <c r="P1" s="4"/>
      <c r="Q1" s="5"/>
      <c r="R1" s="5"/>
      <c r="S1" s="6" t="s">
        <v>1</v>
      </c>
      <c r="T1" s="6"/>
      <c r="U1" s="7"/>
      <c r="V1" s="8"/>
    </row>
    <row r="2" spans="1:23" ht="13" customHeight="1">
      <c r="A2" s="1"/>
      <c r="B2" s="8"/>
      <c r="C2" s="8"/>
      <c r="D2" s="8"/>
      <c r="E2" s="294"/>
      <c r="F2" s="294"/>
      <c r="G2" s="294"/>
      <c r="H2" s="294"/>
      <c r="I2" s="294"/>
      <c r="J2" s="294"/>
      <c r="K2" s="294"/>
      <c r="L2" s="294"/>
      <c r="M2" s="294"/>
      <c r="N2" s="8"/>
      <c r="O2" s="11"/>
      <c r="P2" s="11"/>
      <c r="Q2" s="295" t="s">
        <v>2</v>
      </c>
      <c r="R2" s="295"/>
      <c r="S2" s="295"/>
      <c r="T2" s="295"/>
      <c r="U2" s="295"/>
      <c r="V2" s="8"/>
    </row>
    <row r="3" spans="1:23" ht="13.5" customHeight="1">
      <c r="A3" s="1"/>
      <c r="B3" s="296"/>
      <c r="C3" s="296"/>
      <c r="D3" s="296"/>
      <c r="E3" s="12"/>
      <c r="F3" s="12"/>
      <c r="G3" s="12"/>
      <c r="H3" s="12"/>
      <c r="I3" s="12"/>
      <c r="J3" s="12"/>
      <c r="K3" s="12"/>
      <c r="L3" s="13"/>
      <c r="M3" s="13"/>
      <c r="N3" s="8"/>
      <c r="O3" s="14" t="s">
        <v>3</v>
      </c>
      <c r="P3" s="14"/>
      <c r="Q3" s="14"/>
      <c r="R3" s="297" t="s">
        <v>4</v>
      </c>
      <c r="S3" s="297"/>
      <c r="T3" s="297"/>
      <c r="U3" s="297"/>
      <c r="V3" s="8"/>
    </row>
    <row r="4" spans="1:23" ht="26.25" customHeight="1" thickBot="1">
      <c r="A4" s="1"/>
      <c r="B4" s="12"/>
      <c r="C4" s="12"/>
      <c r="D4" s="12"/>
      <c r="E4" s="12"/>
      <c r="F4" s="12"/>
      <c r="G4" s="12"/>
      <c r="H4" s="12"/>
      <c r="I4" s="12"/>
      <c r="J4" s="12"/>
      <c r="K4" s="12"/>
      <c r="L4" s="13"/>
      <c r="M4" s="13"/>
      <c r="N4" s="8"/>
      <c r="O4" s="15"/>
      <c r="P4" s="15"/>
      <c r="Q4" s="15"/>
      <c r="R4" s="298"/>
      <c r="S4" s="298"/>
      <c r="T4" s="298"/>
      <c r="U4" s="298"/>
      <c r="V4" s="8"/>
    </row>
    <row r="5" spans="1:23" ht="15" customHeight="1" thickBot="1">
      <c r="A5" s="1"/>
      <c r="B5" s="299" t="s">
        <v>5</v>
      </c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1"/>
      <c r="V5" s="8"/>
    </row>
    <row r="6" spans="1:23" s="20" customFormat="1" ht="19.5" customHeight="1">
      <c r="A6" s="16"/>
      <c r="B6" s="282" t="s">
        <v>6</v>
      </c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17"/>
      <c r="P6" s="17"/>
      <c r="Q6" s="284" t="s">
        <v>7</v>
      </c>
      <c r="R6" s="284"/>
      <c r="S6" s="18"/>
      <c r="T6" s="285" t="s">
        <v>8</v>
      </c>
      <c r="U6" s="286"/>
      <c r="V6" s="19"/>
      <c r="W6" s="9"/>
    </row>
    <row r="7" spans="1:23" s="26" customFormat="1" ht="20.25" customHeight="1">
      <c r="A7" s="21"/>
      <c r="B7" s="287" t="s">
        <v>9</v>
      </c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2"/>
      <c r="P7" s="22"/>
      <c r="Q7" s="289" t="s">
        <v>10</v>
      </c>
      <c r="R7" s="289"/>
      <c r="S7" s="23"/>
      <c r="T7" s="290" t="s">
        <v>11</v>
      </c>
      <c r="U7" s="291"/>
      <c r="V7" s="24"/>
      <c r="W7" s="25"/>
    </row>
    <row r="8" spans="1:23" s="8" customFormat="1" ht="3.75" customHeight="1" thickBot="1">
      <c r="A8" s="1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9"/>
      <c r="R8" s="30"/>
      <c r="S8" s="30"/>
      <c r="T8" s="29"/>
      <c r="U8" s="31"/>
      <c r="W8" s="32"/>
    </row>
    <row r="9" spans="1:23" ht="19.5" customHeight="1" thickBot="1">
      <c r="A9" s="33"/>
      <c r="B9" s="252" t="s">
        <v>12</v>
      </c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4"/>
      <c r="O9" s="253"/>
      <c r="P9" s="253"/>
      <c r="Q9" s="253"/>
      <c r="R9" s="253"/>
      <c r="S9" s="253"/>
      <c r="T9" s="253"/>
      <c r="U9" s="255"/>
      <c r="V9" s="8"/>
    </row>
    <row r="10" spans="1:23" s="52" customFormat="1" ht="45.75" customHeight="1" thickBot="1">
      <c r="A10" s="34"/>
      <c r="B10" s="256" t="s">
        <v>13</v>
      </c>
      <c r="C10" s="257"/>
      <c r="D10" s="35" t="s">
        <v>14</v>
      </c>
      <c r="E10" s="36" t="s">
        <v>15</v>
      </c>
      <c r="F10" s="37" t="s">
        <v>16</v>
      </c>
      <c r="G10" s="38" t="s">
        <v>17</v>
      </c>
      <c r="H10" s="39" t="s">
        <v>18</v>
      </c>
      <c r="I10" s="40" t="s">
        <v>19</v>
      </c>
      <c r="J10" s="40" t="s">
        <v>20</v>
      </c>
      <c r="K10" s="41" t="s">
        <v>21</v>
      </c>
      <c r="L10" s="42" t="s">
        <v>22</v>
      </c>
      <c r="M10" s="43" t="s">
        <v>23</v>
      </c>
      <c r="N10" s="44" t="s">
        <v>24</v>
      </c>
      <c r="O10" s="36" t="s">
        <v>25</v>
      </c>
      <c r="P10" s="45" t="s">
        <v>26</v>
      </c>
      <c r="Q10" s="46" t="s">
        <v>27</v>
      </c>
      <c r="R10" s="43" t="s">
        <v>28</v>
      </c>
      <c r="S10" s="47" t="s">
        <v>29</v>
      </c>
      <c r="T10" s="48" t="s">
        <v>30</v>
      </c>
      <c r="U10" s="49" t="s">
        <v>31</v>
      </c>
      <c r="V10" s="50"/>
      <c r="W10" s="51"/>
    </row>
    <row r="11" spans="1:23" s="26" customFormat="1" ht="24" customHeight="1" thickBot="1">
      <c r="A11" s="21"/>
      <c r="B11" s="258">
        <v>27666.97</v>
      </c>
      <c r="C11" s="259"/>
      <c r="D11" s="53">
        <v>140424.76</v>
      </c>
      <c r="E11" s="54">
        <v>0</v>
      </c>
      <c r="F11" s="55">
        <f>SUM(B11:E11)</f>
        <v>168091.73</v>
      </c>
      <c r="G11" s="56">
        <v>261081.56</v>
      </c>
      <c r="H11" s="57">
        <v>645.16999999999996</v>
      </c>
      <c r="I11" s="58">
        <v>0</v>
      </c>
      <c r="J11" s="58">
        <v>0</v>
      </c>
      <c r="K11" s="59">
        <v>0</v>
      </c>
      <c r="L11" s="60">
        <v>513.27</v>
      </c>
      <c r="M11" s="61">
        <f>SUM(F11:L11)</f>
        <v>430331.73000000004</v>
      </c>
      <c r="N11" s="62">
        <f>T65</f>
        <v>109326.99</v>
      </c>
      <c r="O11" s="63">
        <v>0</v>
      </c>
      <c r="P11" s="64">
        <v>0</v>
      </c>
      <c r="Q11" s="65">
        <f>SUM(N11:P11)</f>
        <v>109326.99</v>
      </c>
      <c r="R11" s="55">
        <f>SUM(M11-Q11)</f>
        <v>321004.74000000005</v>
      </c>
      <c r="S11" s="66">
        <v>0</v>
      </c>
      <c r="T11" s="67">
        <v>212648.66</v>
      </c>
      <c r="U11" s="68">
        <v>108356.08</v>
      </c>
      <c r="V11" s="69"/>
      <c r="W11" s="70"/>
    </row>
    <row r="12" spans="1:23" s="8" customFormat="1" ht="3.75" customHeight="1">
      <c r="A12" s="1"/>
      <c r="B12" s="71"/>
      <c r="C12" s="72"/>
      <c r="D12" s="73"/>
      <c r="E12" s="73"/>
      <c r="F12" s="73"/>
      <c r="G12" s="73"/>
      <c r="H12" s="73"/>
      <c r="I12" s="73"/>
      <c r="J12" s="73">
        <v>0</v>
      </c>
      <c r="K12" s="73"/>
      <c r="L12" s="72"/>
      <c r="M12" s="72"/>
      <c r="N12" s="74"/>
      <c r="O12" s="74"/>
      <c r="P12" s="74"/>
      <c r="Q12" s="75"/>
      <c r="R12" s="76"/>
      <c r="S12" s="76"/>
      <c r="T12" s="76"/>
      <c r="U12" s="77"/>
      <c r="V12" s="78"/>
      <c r="W12" s="79"/>
    </row>
    <row r="13" spans="1:23" ht="18.649999999999999" customHeight="1" thickBot="1">
      <c r="A13" s="1"/>
      <c r="B13" s="260"/>
      <c r="C13" s="261"/>
      <c r="D13" s="261"/>
      <c r="E13" s="261"/>
      <c r="F13" s="262"/>
      <c r="G13" s="262"/>
      <c r="H13" s="262"/>
      <c r="I13" s="262"/>
      <c r="J13" s="262"/>
      <c r="K13" s="262"/>
      <c r="L13" s="262"/>
      <c r="M13" s="262"/>
      <c r="N13" s="261"/>
      <c r="O13" s="261"/>
      <c r="P13" s="261"/>
      <c r="Q13" s="261"/>
      <c r="R13" s="261"/>
      <c r="S13" s="261"/>
      <c r="T13" s="262"/>
      <c r="U13" s="263"/>
      <c r="V13" s="8"/>
    </row>
    <row r="14" spans="1:23" s="84" customFormat="1" ht="12" customHeight="1">
      <c r="A14" s="80"/>
      <c r="B14" s="264" t="s">
        <v>32</v>
      </c>
      <c r="C14" s="266" t="s">
        <v>33</v>
      </c>
      <c r="D14" s="267"/>
      <c r="E14" s="81"/>
      <c r="F14" s="268" t="s">
        <v>34</v>
      </c>
      <c r="G14" s="269"/>
      <c r="H14" s="269"/>
      <c r="I14" s="269"/>
      <c r="J14" s="269"/>
      <c r="K14" s="269"/>
      <c r="L14" s="269"/>
      <c r="M14" s="270"/>
      <c r="N14" s="274" t="s">
        <v>35</v>
      </c>
      <c r="O14" s="274"/>
      <c r="P14" s="275"/>
      <c r="Q14" s="276" t="s">
        <v>36</v>
      </c>
      <c r="R14" s="274"/>
      <c r="S14" s="274"/>
      <c r="T14" s="278" t="s">
        <v>37</v>
      </c>
      <c r="U14" s="279"/>
      <c r="V14" s="82"/>
      <c r="W14" s="83"/>
    </row>
    <row r="15" spans="1:23" s="84" customFormat="1" ht="12.75" customHeight="1" thickBot="1">
      <c r="A15" s="80"/>
      <c r="B15" s="265"/>
      <c r="C15" s="248" t="s">
        <v>38</v>
      </c>
      <c r="D15" s="249"/>
      <c r="E15" s="85" t="s">
        <v>39</v>
      </c>
      <c r="F15" s="271"/>
      <c r="G15" s="272"/>
      <c r="H15" s="272"/>
      <c r="I15" s="272"/>
      <c r="J15" s="272"/>
      <c r="K15" s="272"/>
      <c r="L15" s="272"/>
      <c r="M15" s="273"/>
      <c r="N15" s="250" t="s">
        <v>40</v>
      </c>
      <c r="O15" s="250"/>
      <c r="P15" s="251"/>
      <c r="Q15" s="277"/>
      <c r="R15" s="250"/>
      <c r="S15" s="250"/>
      <c r="T15" s="280"/>
      <c r="U15" s="281"/>
      <c r="V15" s="82"/>
      <c r="W15" s="9"/>
    </row>
    <row r="16" spans="1:23" s="84" customFormat="1" ht="12.75" customHeight="1">
      <c r="A16" s="80"/>
      <c r="B16" s="86">
        <v>1</v>
      </c>
      <c r="C16" s="236">
        <v>44413</v>
      </c>
      <c r="D16" s="237"/>
      <c r="E16" s="87">
        <v>80501</v>
      </c>
      <c r="F16" s="238" t="s">
        <v>41</v>
      </c>
      <c r="G16" s="238"/>
      <c r="H16" s="238"/>
      <c r="I16" s="238"/>
      <c r="J16" s="238"/>
      <c r="K16" s="238"/>
      <c r="L16" s="238"/>
      <c r="M16" s="238"/>
      <c r="N16" s="239" t="s">
        <v>42</v>
      </c>
      <c r="O16" s="239"/>
      <c r="P16" s="239"/>
      <c r="Q16" s="240" t="s">
        <v>43</v>
      </c>
      <c r="R16" s="240"/>
      <c r="S16" s="240"/>
      <c r="T16" s="241">
        <v>3930.12</v>
      </c>
      <c r="U16" s="241"/>
      <c r="V16" s="82"/>
      <c r="W16" s="9"/>
    </row>
    <row r="17" spans="1:486" s="84" customFormat="1" ht="12.75" customHeight="1">
      <c r="A17" s="80"/>
      <c r="B17" s="88">
        <v>2</v>
      </c>
      <c r="C17" s="236">
        <v>44413</v>
      </c>
      <c r="D17" s="237"/>
      <c r="E17" s="87">
        <v>80502</v>
      </c>
      <c r="F17" s="238" t="s">
        <v>44</v>
      </c>
      <c r="G17" s="238"/>
      <c r="H17" s="238"/>
      <c r="I17" s="238"/>
      <c r="J17" s="238"/>
      <c r="K17" s="238"/>
      <c r="L17" s="238"/>
      <c r="M17" s="238"/>
      <c r="N17" s="239" t="s">
        <v>42</v>
      </c>
      <c r="O17" s="239"/>
      <c r="P17" s="239"/>
      <c r="Q17" s="240" t="s">
        <v>43</v>
      </c>
      <c r="R17" s="240"/>
      <c r="S17" s="240"/>
      <c r="T17" s="241">
        <v>2311.0300000000002</v>
      </c>
      <c r="U17" s="241"/>
      <c r="V17" s="82"/>
      <c r="W17" s="9"/>
    </row>
    <row r="18" spans="1:486" s="84" customFormat="1" ht="12.75" customHeight="1">
      <c r="A18" s="80"/>
      <c r="B18" s="88">
        <v>3</v>
      </c>
      <c r="C18" s="236">
        <v>44413</v>
      </c>
      <c r="D18" s="237"/>
      <c r="E18" s="87">
        <v>80503</v>
      </c>
      <c r="F18" s="238" t="s">
        <v>45</v>
      </c>
      <c r="G18" s="238"/>
      <c r="H18" s="238"/>
      <c r="I18" s="238"/>
      <c r="J18" s="238"/>
      <c r="K18" s="238"/>
      <c r="L18" s="238"/>
      <c r="M18" s="238"/>
      <c r="N18" s="239" t="s">
        <v>42</v>
      </c>
      <c r="O18" s="239"/>
      <c r="P18" s="239"/>
      <c r="Q18" s="240" t="s">
        <v>43</v>
      </c>
      <c r="R18" s="240"/>
      <c r="S18" s="240"/>
      <c r="T18" s="241">
        <v>1038.53</v>
      </c>
      <c r="U18" s="241"/>
      <c r="V18" s="82"/>
      <c r="W18" s="9"/>
    </row>
    <row r="19" spans="1:486" s="84" customFormat="1" ht="12.75" customHeight="1">
      <c r="A19" s="80"/>
      <c r="B19" s="88">
        <v>4</v>
      </c>
      <c r="C19" s="236">
        <v>44413</v>
      </c>
      <c r="D19" s="237"/>
      <c r="E19" s="87">
        <v>80504</v>
      </c>
      <c r="F19" s="238" t="s">
        <v>46</v>
      </c>
      <c r="G19" s="238"/>
      <c r="H19" s="238"/>
      <c r="I19" s="238"/>
      <c r="J19" s="238"/>
      <c r="K19" s="238"/>
      <c r="L19" s="238"/>
      <c r="M19" s="238"/>
      <c r="N19" s="239" t="s">
        <v>42</v>
      </c>
      <c r="O19" s="239"/>
      <c r="P19" s="239"/>
      <c r="Q19" s="240" t="s">
        <v>43</v>
      </c>
      <c r="R19" s="240"/>
      <c r="S19" s="240"/>
      <c r="T19" s="241">
        <v>519.27</v>
      </c>
      <c r="U19" s="241"/>
      <c r="V19" s="82"/>
      <c r="W19" s="9"/>
    </row>
    <row r="20" spans="1:486" s="84" customFormat="1" ht="12.75" customHeight="1">
      <c r="A20" s="80"/>
      <c r="B20" s="88">
        <v>5</v>
      </c>
      <c r="C20" s="236">
        <v>44413</v>
      </c>
      <c r="D20" s="237"/>
      <c r="E20" s="87">
        <v>80505</v>
      </c>
      <c r="F20" s="238" t="s">
        <v>47</v>
      </c>
      <c r="G20" s="238"/>
      <c r="H20" s="238"/>
      <c r="I20" s="238"/>
      <c r="J20" s="238"/>
      <c r="K20" s="238"/>
      <c r="L20" s="238"/>
      <c r="M20" s="238"/>
      <c r="N20" s="239" t="s">
        <v>42</v>
      </c>
      <c r="O20" s="239"/>
      <c r="P20" s="239"/>
      <c r="Q20" s="240" t="s">
        <v>43</v>
      </c>
      <c r="R20" s="240"/>
      <c r="S20" s="240"/>
      <c r="T20" s="241">
        <v>2513.7600000000002</v>
      </c>
      <c r="U20" s="241"/>
      <c r="V20" s="82"/>
      <c r="W20" s="9"/>
    </row>
    <row r="21" spans="1:486" s="84" customFormat="1" ht="12.75" customHeight="1" thickBot="1">
      <c r="A21" s="80"/>
      <c r="B21" s="88">
        <v>6</v>
      </c>
      <c r="C21" s="242">
        <v>44413</v>
      </c>
      <c r="D21" s="243"/>
      <c r="E21" s="89">
        <v>80506</v>
      </c>
      <c r="F21" s="244" t="s">
        <v>48</v>
      </c>
      <c r="G21" s="244"/>
      <c r="H21" s="244"/>
      <c r="I21" s="244"/>
      <c r="J21" s="244"/>
      <c r="K21" s="244"/>
      <c r="L21" s="244"/>
      <c r="M21" s="244"/>
      <c r="N21" s="245" t="s">
        <v>42</v>
      </c>
      <c r="O21" s="245"/>
      <c r="P21" s="245"/>
      <c r="Q21" s="246" t="s">
        <v>43</v>
      </c>
      <c r="R21" s="246"/>
      <c r="S21" s="246"/>
      <c r="T21" s="247">
        <v>1300</v>
      </c>
      <c r="U21" s="247"/>
      <c r="V21" s="82"/>
      <c r="W21" s="9"/>
    </row>
    <row r="22" spans="1:486" s="96" customFormat="1" ht="15" customHeight="1">
      <c r="A22" s="90"/>
      <c r="B22" s="88">
        <v>7</v>
      </c>
      <c r="C22" s="230">
        <v>44413</v>
      </c>
      <c r="D22" s="231"/>
      <c r="E22" s="91">
        <v>9230</v>
      </c>
      <c r="F22" s="232" t="s">
        <v>49</v>
      </c>
      <c r="G22" s="232"/>
      <c r="H22" s="232"/>
      <c r="I22" s="232"/>
      <c r="J22" s="232"/>
      <c r="K22" s="232"/>
      <c r="L22" s="232"/>
      <c r="M22" s="232"/>
      <c r="N22" s="231" t="s">
        <v>42</v>
      </c>
      <c r="O22" s="231"/>
      <c r="P22" s="231"/>
      <c r="Q22" s="233" t="s">
        <v>43</v>
      </c>
      <c r="R22" s="233"/>
      <c r="S22" s="233"/>
      <c r="T22" s="234">
        <v>1079.8399999999999</v>
      </c>
      <c r="U22" s="235"/>
      <c r="V22" s="92"/>
      <c r="W22" s="93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5"/>
    </row>
    <row r="23" spans="1:486" s="100" customFormat="1" ht="15" customHeight="1">
      <c r="A23" s="97"/>
      <c r="B23" s="88">
        <v>8</v>
      </c>
      <c r="C23" s="225">
        <v>44413</v>
      </c>
      <c r="D23" s="221"/>
      <c r="E23" s="98">
        <v>9230</v>
      </c>
      <c r="F23" s="220" t="s">
        <v>50</v>
      </c>
      <c r="G23" s="220"/>
      <c r="H23" s="220"/>
      <c r="I23" s="220"/>
      <c r="J23" s="220"/>
      <c r="K23" s="220"/>
      <c r="L23" s="220"/>
      <c r="M23" s="220"/>
      <c r="N23" s="221" t="s">
        <v>42</v>
      </c>
      <c r="O23" s="221"/>
      <c r="P23" s="221"/>
      <c r="Q23" s="229" t="s">
        <v>43</v>
      </c>
      <c r="R23" s="229"/>
      <c r="S23" s="229"/>
      <c r="T23" s="223">
        <v>1212.69</v>
      </c>
      <c r="U23" s="224"/>
      <c r="V23" s="94"/>
      <c r="W23" s="99"/>
    </row>
    <row r="24" spans="1:486" s="100" customFormat="1" ht="15" customHeight="1">
      <c r="A24" s="97"/>
      <c r="B24" s="88">
        <v>9</v>
      </c>
      <c r="C24" s="218">
        <v>44413</v>
      </c>
      <c r="D24" s="219"/>
      <c r="E24" s="101">
        <v>9230</v>
      </c>
      <c r="F24" s="220" t="s">
        <v>51</v>
      </c>
      <c r="G24" s="220"/>
      <c r="H24" s="220"/>
      <c r="I24" s="220"/>
      <c r="J24" s="220"/>
      <c r="K24" s="220"/>
      <c r="L24" s="220"/>
      <c r="M24" s="220"/>
      <c r="N24" s="221" t="s">
        <v>42</v>
      </c>
      <c r="O24" s="221"/>
      <c r="P24" s="221"/>
      <c r="Q24" s="229" t="s">
        <v>43</v>
      </c>
      <c r="R24" s="229"/>
      <c r="S24" s="229"/>
      <c r="T24" s="223">
        <v>4923.6000000000004</v>
      </c>
      <c r="U24" s="224"/>
      <c r="V24" s="94"/>
      <c r="W24" s="99"/>
    </row>
    <row r="25" spans="1:486" s="100" customFormat="1" ht="15" customHeight="1">
      <c r="A25" s="97"/>
      <c r="B25" s="88">
        <v>10</v>
      </c>
      <c r="C25" s="225">
        <v>44413</v>
      </c>
      <c r="D25" s="221"/>
      <c r="E25" s="98">
        <v>9230</v>
      </c>
      <c r="F25" s="220" t="s">
        <v>52</v>
      </c>
      <c r="G25" s="220"/>
      <c r="H25" s="220"/>
      <c r="I25" s="220"/>
      <c r="J25" s="220"/>
      <c r="K25" s="220"/>
      <c r="L25" s="220"/>
      <c r="M25" s="220"/>
      <c r="N25" s="221" t="s">
        <v>42</v>
      </c>
      <c r="O25" s="221"/>
      <c r="P25" s="221"/>
      <c r="Q25" s="229" t="s">
        <v>43</v>
      </c>
      <c r="R25" s="229"/>
      <c r="S25" s="229"/>
      <c r="T25" s="223">
        <v>4761.54</v>
      </c>
      <c r="U25" s="224"/>
      <c r="V25" s="94"/>
      <c r="W25" s="99"/>
    </row>
    <row r="26" spans="1:486" s="100" customFormat="1" ht="15" customHeight="1">
      <c r="A26" s="97"/>
      <c r="B26" s="88">
        <v>11</v>
      </c>
      <c r="C26" s="218">
        <v>44413</v>
      </c>
      <c r="D26" s="219"/>
      <c r="E26" s="101">
        <v>9230</v>
      </c>
      <c r="F26" s="228" t="s">
        <v>53</v>
      </c>
      <c r="G26" s="228"/>
      <c r="H26" s="228"/>
      <c r="I26" s="228"/>
      <c r="J26" s="228"/>
      <c r="K26" s="228"/>
      <c r="L26" s="228"/>
      <c r="M26" s="228"/>
      <c r="N26" s="221" t="s">
        <v>42</v>
      </c>
      <c r="O26" s="221"/>
      <c r="P26" s="221"/>
      <c r="Q26" s="229" t="s">
        <v>43</v>
      </c>
      <c r="R26" s="229"/>
      <c r="S26" s="229"/>
      <c r="T26" s="223">
        <v>1999.34</v>
      </c>
      <c r="U26" s="224"/>
      <c r="V26" s="94"/>
      <c r="W26" s="99"/>
    </row>
    <row r="27" spans="1:486" s="106" customFormat="1" ht="15" customHeight="1">
      <c r="A27" s="102"/>
      <c r="B27" s="88">
        <v>12</v>
      </c>
      <c r="C27" s="225">
        <v>44413</v>
      </c>
      <c r="D27" s="221"/>
      <c r="E27" s="98">
        <v>9230</v>
      </c>
      <c r="F27" s="228" t="s">
        <v>54</v>
      </c>
      <c r="G27" s="228"/>
      <c r="H27" s="228"/>
      <c r="I27" s="228"/>
      <c r="J27" s="228"/>
      <c r="K27" s="228"/>
      <c r="L27" s="228"/>
      <c r="M27" s="228"/>
      <c r="N27" s="221" t="s">
        <v>42</v>
      </c>
      <c r="O27" s="221"/>
      <c r="P27" s="221"/>
      <c r="Q27" s="229" t="s">
        <v>43</v>
      </c>
      <c r="R27" s="229"/>
      <c r="S27" s="229"/>
      <c r="T27" s="223">
        <v>1381.85</v>
      </c>
      <c r="U27" s="224"/>
      <c r="V27" s="103"/>
      <c r="W27" s="104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</row>
    <row r="28" spans="1:486" s="106" customFormat="1" ht="15" customHeight="1">
      <c r="A28" s="102"/>
      <c r="B28" s="88">
        <v>13</v>
      </c>
      <c r="C28" s="225">
        <v>44413</v>
      </c>
      <c r="D28" s="221"/>
      <c r="E28" s="98">
        <v>9230</v>
      </c>
      <c r="F28" s="228" t="s">
        <v>55</v>
      </c>
      <c r="G28" s="228"/>
      <c r="H28" s="228"/>
      <c r="I28" s="228"/>
      <c r="J28" s="228"/>
      <c r="K28" s="228"/>
      <c r="L28" s="228"/>
      <c r="M28" s="228"/>
      <c r="N28" s="221" t="s">
        <v>42</v>
      </c>
      <c r="O28" s="221"/>
      <c r="P28" s="221"/>
      <c r="Q28" s="222" t="s">
        <v>43</v>
      </c>
      <c r="R28" s="222"/>
      <c r="S28" s="222"/>
      <c r="T28" s="223">
        <v>1440.35</v>
      </c>
      <c r="U28" s="224"/>
      <c r="V28" s="103"/>
      <c r="W28" s="107"/>
    </row>
    <row r="29" spans="1:486" s="106" customFormat="1" ht="15" customHeight="1">
      <c r="A29" s="102"/>
      <c r="B29" s="88">
        <v>14</v>
      </c>
      <c r="C29" s="218">
        <v>44413</v>
      </c>
      <c r="D29" s="219"/>
      <c r="E29" s="101">
        <v>9230</v>
      </c>
      <c r="F29" s="228" t="s">
        <v>56</v>
      </c>
      <c r="G29" s="228"/>
      <c r="H29" s="228"/>
      <c r="I29" s="228"/>
      <c r="J29" s="228"/>
      <c r="K29" s="228"/>
      <c r="L29" s="228"/>
      <c r="M29" s="228"/>
      <c r="N29" s="221" t="s">
        <v>42</v>
      </c>
      <c r="O29" s="221"/>
      <c r="P29" s="221"/>
      <c r="Q29" s="222" t="s">
        <v>43</v>
      </c>
      <c r="R29" s="222"/>
      <c r="S29" s="222"/>
      <c r="T29" s="223">
        <v>1624.61</v>
      </c>
      <c r="U29" s="224"/>
      <c r="V29" s="103"/>
      <c r="W29" s="104"/>
      <c r="X29" s="105"/>
      <c r="Y29" s="105"/>
      <c r="Z29" s="105"/>
      <c r="AA29" s="105"/>
      <c r="AB29" s="105"/>
      <c r="AC29" s="105"/>
      <c r="AD29" s="105"/>
      <c r="AE29" s="105"/>
      <c r="AF29" s="105"/>
    </row>
    <row r="30" spans="1:486" s="106" customFormat="1" ht="15" customHeight="1">
      <c r="A30" s="102"/>
      <c r="B30" s="88">
        <v>15</v>
      </c>
      <c r="C30" s="225">
        <v>44413</v>
      </c>
      <c r="D30" s="221"/>
      <c r="E30" s="98">
        <v>9230</v>
      </c>
      <c r="F30" s="228" t="s">
        <v>57</v>
      </c>
      <c r="G30" s="228"/>
      <c r="H30" s="228"/>
      <c r="I30" s="228"/>
      <c r="J30" s="228"/>
      <c r="K30" s="228"/>
      <c r="L30" s="228"/>
      <c r="M30" s="228"/>
      <c r="N30" s="221" t="s">
        <v>42</v>
      </c>
      <c r="O30" s="221"/>
      <c r="P30" s="221"/>
      <c r="Q30" s="222" t="s">
        <v>43</v>
      </c>
      <c r="R30" s="222"/>
      <c r="S30" s="222"/>
      <c r="T30" s="223">
        <v>2745.85</v>
      </c>
      <c r="U30" s="224"/>
      <c r="V30" s="103"/>
      <c r="W30" s="104"/>
      <c r="X30" s="105"/>
      <c r="Y30" s="105"/>
      <c r="Z30" s="105"/>
      <c r="AA30" s="105"/>
      <c r="AB30" s="105"/>
      <c r="AC30" s="105"/>
      <c r="AD30" s="105"/>
      <c r="AE30" s="105"/>
      <c r="AF30" s="105"/>
    </row>
    <row r="31" spans="1:486" s="106" customFormat="1" ht="15" customHeight="1" thickBot="1">
      <c r="A31" s="102"/>
      <c r="B31" s="88">
        <v>16</v>
      </c>
      <c r="C31" s="218">
        <v>44413</v>
      </c>
      <c r="D31" s="219"/>
      <c r="E31" s="101">
        <v>9230</v>
      </c>
      <c r="F31" s="228" t="s">
        <v>58</v>
      </c>
      <c r="G31" s="228"/>
      <c r="H31" s="228"/>
      <c r="I31" s="228"/>
      <c r="J31" s="228"/>
      <c r="K31" s="228"/>
      <c r="L31" s="228"/>
      <c r="M31" s="228"/>
      <c r="N31" s="221" t="s">
        <v>42</v>
      </c>
      <c r="O31" s="221"/>
      <c r="P31" s="221"/>
      <c r="Q31" s="222" t="s">
        <v>43</v>
      </c>
      <c r="R31" s="222"/>
      <c r="S31" s="222"/>
      <c r="T31" s="223">
        <v>1870.98</v>
      </c>
      <c r="U31" s="224"/>
      <c r="V31" s="103"/>
      <c r="W31" s="104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5"/>
      <c r="FK31" s="105"/>
      <c r="FL31" s="105"/>
      <c r="FM31" s="105"/>
      <c r="FN31" s="105"/>
      <c r="FO31" s="105"/>
      <c r="FP31" s="105"/>
      <c r="FQ31" s="105"/>
      <c r="FR31" s="105"/>
      <c r="FS31" s="105"/>
      <c r="FT31" s="105"/>
      <c r="FU31" s="105"/>
      <c r="FV31" s="105"/>
      <c r="FW31" s="105"/>
      <c r="FX31" s="105"/>
      <c r="FY31" s="105"/>
      <c r="FZ31" s="105"/>
      <c r="GA31" s="105"/>
      <c r="GB31" s="105"/>
      <c r="GC31" s="105"/>
      <c r="GD31" s="105"/>
      <c r="GE31" s="105"/>
      <c r="GF31" s="105"/>
      <c r="GG31" s="105"/>
      <c r="GH31" s="105"/>
      <c r="GI31" s="105"/>
      <c r="GJ31" s="105"/>
      <c r="GK31" s="105"/>
      <c r="GL31" s="105"/>
      <c r="GM31" s="105"/>
      <c r="GN31" s="105"/>
      <c r="GO31" s="105"/>
      <c r="GP31" s="105"/>
      <c r="GQ31" s="105"/>
      <c r="GR31" s="105"/>
      <c r="GS31" s="105"/>
      <c r="GT31" s="105"/>
      <c r="GU31" s="105"/>
      <c r="GV31" s="105"/>
      <c r="GW31" s="105"/>
      <c r="GX31" s="105"/>
      <c r="GY31" s="105"/>
      <c r="GZ31" s="105"/>
      <c r="HA31" s="105"/>
      <c r="HB31" s="105"/>
      <c r="HC31" s="105"/>
      <c r="HD31" s="105"/>
      <c r="HE31" s="105"/>
      <c r="HF31" s="105"/>
      <c r="HG31" s="105"/>
      <c r="HH31" s="105"/>
      <c r="HI31" s="105"/>
      <c r="HJ31" s="105"/>
      <c r="HK31" s="105"/>
      <c r="HL31" s="105"/>
      <c r="HM31" s="105"/>
      <c r="HN31" s="105"/>
      <c r="HO31" s="105"/>
      <c r="HP31" s="105"/>
      <c r="HQ31" s="105"/>
      <c r="HR31" s="105"/>
      <c r="HS31" s="105"/>
      <c r="HT31" s="105"/>
      <c r="HU31" s="105"/>
      <c r="HV31" s="105"/>
      <c r="HW31" s="105"/>
      <c r="HX31" s="105"/>
      <c r="HY31" s="105"/>
      <c r="HZ31" s="105"/>
      <c r="IA31" s="105"/>
      <c r="IB31" s="105"/>
      <c r="IC31" s="105"/>
      <c r="ID31" s="105"/>
      <c r="IE31" s="105"/>
      <c r="IF31" s="105"/>
      <c r="IG31" s="105"/>
      <c r="IH31" s="105"/>
      <c r="II31" s="105"/>
      <c r="IJ31" s="105"/>
      <c r="IK31" s="105"/>
      <c r="IL31" s="105"/>
      <c r="IM31" s="105"/>
      <c r="IN31" s="105"/>
      <c r="IO31" s="105"/>
      <c r="IP31" s="105"/>
      <c r="IQ31" s="105"/>
      <c r="IR31" s="105"/>
      <c r="IS31" s="105"/>
      <c r="IT31" s="105"/>
      <c r="IU31" s="105"/>
      <c r="IV31" s="105"/>
      <c r="IW31" s="105"/>
      <c r="IX31" s="105"/>
      <c r="IY31" s="105"/>
      <c r="IZ31" s="105"/>
      <c r="JA31" s="105"/>
      <c r="JB31" s="105"/>
      <c r="JC31" s="105"/>
      <c r="JD31" s="105"/>
      <c r="JE31" s="105"/>
      <c r="JF31" s="105"/>
      <c r="JG31" s="105"/>
      <c r="JH31" s="105"/>
      <c r="JI31" s="105"/>
      <c r="JJ31" s="105"/>
      <c r="JK31" s="105"/>
      <c r="JL31" s="105"/>
      <c r="JM31" s="105"/>
      <c r="JN31" s="105"/>
      <c r="JO31" s="105"/>
      <c r="JP31" s="105"/>
      <c r="JQ31" s="105"/>
      <c r="JR31" s="105"/>
      <c r="JS31" s="105"/>
      <c r="JT31" s="105"/>
      <c r="JU31" s="105"/>
      <c r="JV31" s="105"/>
      <c r="JW31" s="105"/>
      <c r="JX31" s="105"/>
      <c r="JY31" s="105"/>
      <c r="JZ31" s="105"/>
      <c r="KA31" s="105"/>
      <c r="KB31" s="105"/>
      <c r="KC31" s="105"/>
      <c r="KD31" s="105"/>
      <c r="KE31" s="105"/>
      <c r="KF31" s="105"/>
      <c r="KG31" s="105"/>
      <c r="KH31" s="105"/>
      <c r="KI31" s="105"/>
      <c r="KJ31" s="105"/>
      <c r="KK31" s="105"/>
      <c r="KL31" s="105"/>
      <c r="KM31" s="105"/>
      <c r="KN31" s="105"/>
      <c r="KO31" s="105"/>
      <c r="KP31" s="105"/>
      <c r="KQ31" s="105"/>
      <c r="KR31" s="105"/>
      <c r="KS31" s="105"/>
      <c r="KT31" s="105"/>
      <c r="KU31" s="105"/>
      <c r="KV31" s="105"/>
      <c r="KW31" s="105"/>
      <c r="KX31" s="105"/>
      <c r="KY31" s="105"/>
      <c r="KZ31" s="105"/>
      <c r="LA31" s="105"/>
      <c r="LB31" s="105"/>
      <c r="LC31" s="105"/>
      <c r="LD31" s="105"/>
      <c r="LE31" s="105"/>
      <c r="LF31" s="105"/>
      <c r="LG31" s="105"/>
      <c r="LH31" s="105"/>
      <c r="LI31" s="105"/>
      <c r="LJ31" s="105"/>
      <c r="LK31" s="105"/>
      <c r="LL31" s="105"/>
      <c r="LM31" s="105"/>
      <c r="LN31" s="105"/>
      <c r="LO31" s="105"/>
      <c r="LP31" s="105"/>
      <c r="LQ31" s="105"/>
      <c r="LR31" s="105"/>
      <c r="LS31" s="105"/>
      <c r="LT31" s="105"/>
      <c r="LU31" s="105"/>
      <c r="LV31" s="105"/>
      <c r="LW31" s="105"/>
      <c r="LX31" s="105"/>
      <c r="LY31" s="105"/>
      <c r="LZ31" s="105"/>
      <c r="MA31" s="105"/>
      <c r="MB31" s="105"/>
      <c r="MC31" s="105"/>
      <c r="MD31" s="105"/>
      <c r="ME31" s="105"/>
      <c r="MF31" s="105"/>
      <c r="MG31" s="105"/>
      <c r="MH31" s="105"/>
      <c r="MI31" s="105"/>
      <c r="MJ31" s="105"/>
      <c r="MK31" s="105"/>
      <c r="ML31" s="105"/>
      <c r="MM31" s="105"/>
      <c r="MN31" s="105"/>
      <c r="MO31" s="105"/>
      <c r="MP31" s="105"/>
      <c r="MQ31" s="105"/>
      <c r="MR31" s="105"/>
      <c r="MS31" s="105"/>
      <c r="MT31" s="105"/>
      <c r="MU31" s="105"/>
      <c r="MV31" s="105"/>
      <c r="MW31" s="105"/>
      <c r="MX31" s="105"/>
      <c r="MY31" s="105"/>
      <c r="MZ31" s="105"/>
      <c r="NA31" s="105"/>
      <c r="NB31" s="105"/>
      <c r="NC31" s="105"/>
      <c r="ND31" s="105"/>
      <c r="NE31" s="105"/>
      <c r="NF31" s="105"/>
      <c r="NG31" s="105"/>
      <c r="NH31" s="105"/>
      <c r="NI31" s="105"/>
      <c r="NJ31" s="105"/>
      <c r="NK31" s="105"/>
      <c r="NL31" s="105"/>
      <c r="NM31" s="105"/>
      <c r="NN31" s="105"/>
      <c r="NO31" s="105"/>
      <c r="NP31" s="105"/>
      <c r="NQ31" s="105"/>
      <c r="NR31" s="105"/>
      <c r="NS31" s="105"/>
      <c r="NT31" s="105"/>
      <c r="NU31" s="105"/>
      <c r="NV31" s="105"/>
      <c r="NW31" s="105"/>
      <c r="NX31" s="105"/>
      <c r="NY31" s="105"/>
      <c r="NZ31" s="105"/>
      <c r="OA31" s="105"/>
      <c r="OB31" s="105"/>
      <c r="OC31" s="105"/>
      <c r="OD31" s="105"/>
      <c r="OE31" s="105"/>
      <c r="OF31" s="105"/>
      <c r="OG31" s="105"/>
      <c r="OH31" s="105"/>
      <c r="OI31" s="105"/>
      <c r="OJ31" s="105"/>
      <c r="OK31" s="105"/>
      <c r="OL31" s="105"/>
      <c r="OM31" s="105"/>
      <c r="ON31" s="105"/>
      <c r="OO31" s="105"/>
      <c r="OP31" s="105"/>
      <c r="OQ31" s="105"/>
      <c r="OR31" s="105"/>
      <c r="OS31" s="105"/>
      <c r="OT31" s="105"/>
      <c r="OU31" s="105"/>
      <c r="OV31" s="105"/>
      <c r="OW31" s="105"/>
      <c r="OX31" s="105"/>
      <c r="OY31" s="105"/>
      <c r="OZ31" s="105"/>
      <c r="PA31" s="105"/>
      <c r="PB31" s="105"/>
      <c r="PC31" s="105"/>
      <c r="PD31" s="105"/>
      <c r="PE31" s="105"/>
      <c r="PF31" s="105"/>
      <c r="PG31" s="105"/>
      <c r="PH31" s="105"/>
      <c r="PI31" s="105"/>
      <c r="PJ31" s="105"/>
      <c r="PK31" s="105"/>
      <c r="PL31" s="105"/>
      <c r="PM31" s="105"/>
      <c r="PN31" s="105"/>
      <c r="PO31" s="105"/>
      <c r="PP31" s="105"/>
      <c r="PQ31" s="105"/>
      <c r="PR31" s="105"/>
      <c r="PS31" s="105"/>
      <c r="PT31" s="105"/>
      <c r="PU31" s="105"/>
      <c r="PV31" s="105"/>
      <c r="PW31" s="105"/>
      <c r="PX31" s="105"/>
      <c r="PY31" s="105"/>
      <c r="PZ31" s="105"/>
      <c r="QA31" s="105"/>
      <c r="QB31" s="105"/>
      <c r="QC31" s="105"/>
      <c r="QD31" s="105"/>
      <c r="QE31" s="105"/>
      <c r="QF31" s="105"/>
      <c r="QG31" s="105"/>
      <c r="QH31" s="105"/>
      <c r="QI31" s="105"/>
      <c r="QJ31" s="105"/>
      <c r="QK31" s="105"/>
      <c r="QL31" s="105"/>
      <c r="QM31" s="105"/>
      <c r="QN31" s="105"/>
      <c r="QO31" s="105"/>
      <c r="QP31" s="105"/>
      <c r="QQ31" s="105"/>
      <c r="QR31" s="105"/>
      <c r="QS31" s="105"/>
      <c r="QT31" s="105"/>
      <c r="QU31" s="105"/>
      <c r="QV31" s="105"/>
      <c r="QW31" s="105"/>
      <c r="QX31" s="105"/>
      <c r="QY31" s="105"/>
      <c r="QZ31" s="105"/>
      <c r="RA31" s="105"/>
      <c r="RB31" s="105"/>
      <c r="RC31" s="105"/>
      <c r="RD31" s="105"/>
      <c r="RE31" s="105"/>
      <c r="RF31" s="105"/>
      <c r="RG31" s="105"/>
      <c r="RH31" s="105"/>
      <c r="RI31" s="105"/>
      <c r="RJ31" s="105"/>
      <c r="RK31" s="105"/>
      <c r="RL31" s="105"/>
      <c r="RM31" s="105"/>
      <c r="RN31" s="105"/>
      <c r="RO31" s="105"/>
      <c r="RP31" s="105"/>
      <c r="RQ31" s="105"/>
      <c r="RR31" s="105"/>
    </row>
    <row r="32" spans="1:486" s="109" customFormat="1" ht="15" customHeight="1">
      <c r="A32" s="108"/>
      <c r="B32" s="88">
        <v>17</v>
      </c>
      <c r="C32" s="225">
        <v>44413</v>
      </c>
      <c r="D32" s="221"/>
      <c r="E32" s="98">
        <v>9230</v>
      </c>
      <c r="F32" s="228" t="s">
        <v>59</v>
      </c>
      <c r="G32" s="228"/>
      <c r="H32" s="228"/>
      <c r="I32" s="228"/>
      <c r="J32" s="228"/>
      <c r="K32" s="228"/>
      <c r="L32" s="228"/>
      <c r="M32" s="228"/>
      <c r="N32" s="221" t="s">
        <v>42</v>
      </c>
      <c r="O32" s="221"/>
      <c r="P32" s="221"/>
      <c r="Q32" s="222" t="s">
        <v>43</v>
      </c>
      <c r="R32" s="222"/>
      <c r="S32" s="222"/>
      <c r="T32" s="223">
        <v>3362.55</v>
      </c>
      <c r="U32" s="224"/>
      <c r="V32" s="103"/>
      <c r="W32" s="104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/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5"/>
      <c r="EX32" s="105"/>
      <c r="EY32" s="105"/>
      <c r="EZ32" s="105"/>
      <c r="FA32" s="105"/>
      <c r="FB32" s="105"/>
      <c r="FC32" s="105"/>
      <c r="FD32" s="105"/>
      <c r="FE32" s="105"/>
      <c r="FF32" s="105"/>
      <c r="FG32" s="105"/>
      <c r="FH32" s="105"/>
      <c r="FI32" s="105"/>
      <c r="FJ32" s="105"/>
      <c r="FK32" s="105"/>
      <c r="FL32" s="105"/>
      <c r="FM32" s="105"/>
      <c r="FN32" s="105"/>
      <c r="FO32" s="105"/>
      <c r="FP32" s="105"/>
      <c r="FQ32" s="105"/>
      <c r="FR32" s="105"/>
      <c r="FS32" s="105"/>
      <c r="FT32" s="105"/>
      <c r="FU32" s="105"/>
      <c r="FV32" s="105"/>
      <c r="FW32" s="105"/>
      <c r="FX32" s="105"/>
      <c r="FY32" s="105"/>
      <c r="FZ32" s="105"/>
      <c r="GA32" s="105"/>
      <c r="GB32" s="105"/>
      <c r="GC32" s="105"/>
      <c r="GD32" s="105"/>
      <c r="GE32" s="105"/>
      <c r="GF32" s="105"/>
      <c r="GG32" s="105"/>
      <c r="GH32" s="105"/>
      <c r="GI32" s="105"/>
      <c r="GJ32" s="105"/>
      <c r="GK32" s="105"/>
      <c r="GL32" s="105"/>
      <c r="GM32" s="105"/>
      <c r="GN32" s="105"/>
      <c r="GO32" s="105"/>
      <c r="GP32" s="105"/>
      <c r="GQ32" s="105"/>
      <c r="GR32" s="105"/>
      <c r="GS32" s="105"/>
      <c r="GT32" s="105"/>
      <c r="GU32" s="105"/>
      <c r="GV32" s="105"/>
      <c r="GW32" s="105"/>
      <c r="GX32" s="105"/>
      <c r="GY32" s="105"/>
      <c r="GZ32" s="105"/>
      <c r="HA32" s="105"/>
      <c r="HB32" s="105"/>
      <c r="HC32" s="105"/>
      <c r="HD32" s="105"/>
      <c r="HE32" s="105"/>
      <c r="HF32" s="105"/>
      <c r="HG32" s="105"/>
      <c r="HH32" s="105"/>
      <c r="HI32" s="105"/>
      <c r="HJ32" s="105"/>
      <c r="HK32" s="105"/>
      <c r="HL32" s="105"/>
      <c r="HM32" s="105"/>
      <c r="HN32" s="105"/>
      <c r="HO32" s="105"/>
      <c r="HP32" s="105"/>
      <c r="HQ32" s="105"/>
      <c r="HR32" s="105"/>
      <c r="HS32" s="105"/>
      <c r="HT32" s="105"/>
      <c r="HU32" s="105"/>
      <c r="HV32" s="105"/>
      <c r="HW32" s="105"/>
      <c r="HX32" s="105"/>
      <c r="HY32" s="105"/>
      <c r="HZ32" s="105"/>
      <c r="IA32" s="105"/>
      <c r="IB32" s="105"/>
      <c r="IC32" s="105"/>
      <c r="ID32" s="105"/>
      <c r="IE32" s="105"/>
      <c r="IF32" s="105"/>
      <c r="IG32" s="105"/>
      <c r="IH32" s="105"/>
      <c r="II32" s="105"/>
      <c r="IJ32" s="105"/>
      <c r="IK32" s="105"/>
      <c r="IL32" s="105"/>
      <c r="IM32" s="105"/>
      <c r="IN32" s="105"/>
      <c r="IO32" s="105"/>
      <c r="IP32" s="105"/>
      <c r="IQ32" s="105"/>
      <c r="IR32" s="105"/>
      <c r="IS32" s="105"/>
      <c r="IT32" s="105"/>
      <c r="IU32" s="105"/>
      <c r="IV32" s="105"/>
      <c r="IW32" s="105"/>
      <c r="IX32" s="105"/>
      <c r="IY32" s="105"/>
      <c r="IZ32" s="105"/>
      <c r="JA32" s="105"/>
      <c r="JB32" s="105"/>
      <c r="JC32" s="105"/>
      <c r="JD32" s="105"/>
      <c r="JE32" s="105"/>
      <c r="JF32" s="105"/>
      <c r="JG32" s="105"/>
      <c r="JH32" s="105"/>
      <c r="JI32" s="105"/>
      <c r="JJ32" s="105"/>
      <c r="JK32" s="105"/>
      <c r="JL32" s="105"/>
      <c r="JM32" s="105"/>
      <c r="JN32" s="105"/>
      <c r="JO32" s="105"/>
      <c r="JP32" s="105"/>
      <c r="JQ32" s="105"/>
      <c r="JR32" s="105"/>
      <c r="JS32" s="105"/>
      <c r="JT32" s="105"/>
      <c r="JU32" s="105"/>
      <c r="JV32" s="105"/>
      <c r="JW32" s="105"/>
      <c r="JX32" s="105"/>
      <c r="JY32" s="105"/>
      <c r="JZ32" s="105"/>
      <c r="KA32" s="105"/>
      <c r="KB32" s="105"/>
      <c r="KC32" s="105"/>
      <c r="KD32" s="105"/>
      <c r="KE32" s="105"/>
      <c r="KF32" s="105"/>
      <c r="KG32" s="105"/>
      <c r="KH32" s="105"/>
      <c r="KI32" s="105"/>
      <c r="KJ32" s="105"/>
      <c r="KK32" s="105"/>
      <c r="KL32" s="105"/>
      <c r="KM32" s="105"/>
      <c r="KN32" s="105"/>
      <c r="KO32" s="105"/>
      <c r="KP32" s="105"/>
      <c r="KQ32" s="105"/>
      <c r="KR32" s="105"/>
      <c r="KS32" s="105"/>
      <c r="KT32" s="105"/>
      <c r="KU32" s="105"/>
      <c r="KV32" s="105"/>
      <c r="KW32" s="105"/>
      <c r="KX32" s="105"/>
      <c r="KY32" s="105"/>
      <c r="KZ32" s="105"/>
      <c r="LA32" s="105"/>
      <c r="LB32" s="105"/>
      <c r="LC32" s="105"/>
      <c r="LD32" s="105"/>
      <c r="LE32" s="105"/>
      <c r="LF32" s="105"/>
      <c r="LG32" s="105"/>
      <c r="LH32" s="105"/>
      <c r="LI32" s="105"/>
      <c r="LJ32" s="105"/>
      <c r="LK32" s="105"/>
      <c r="LL32" s="105"/>
      <c r="LM32" s="105"/>
      <c r="LN32" s="105"/>
      <c r="LO32" s="105"/>
      <c r="LP32" s="105"/>
      <c r="LQ32" s="105"/>
      <c r="LR32" s="105"/>
      <c r="LS32" s="105"/>
      <c r="LT32" s="105"/>
      <c r="LU32" s="105"/>
      <c r="LV32" s="105"/>
      <c r="LW32" s="105"/>
      <c r="LX32" s="105"/>
      <c r="LY32" s="105"/>
      <c r="LZ32" s="105"/>
      <c r="MA32" s="105"/>
      <c r="MB32" s="105"/>
      <c r="MC32" s="105"/>
      <c r="MD32" s="105"/>
      <c r="ME32" s="105"/>
      <c r="MF32" s="105"/>
      <c r="MG32" s="105"/>
      <c r="MH32" s="105"/>
      <c r="MI32" s="105"/>
      <c r="MJ32" s="105"/>
      <c r="MK32" s="105"/>
      <c r="ML32" s="105"/>
      <c r="MM32" s="105"/>
      <c r="MN32" s="105"/>
      <c r="MO32" s="105"/>
      <c r="MP32" s="105"/>
      <c r="MQ32" s="105"/>
      <c r="MR32" s="105"/>
      <c r="MS32" s="105"/>
      <c r="MT32" s="105"/>
      <c r="MU32" s="105"/>
      <c r="MV32" s="105"/>
      <c r="MW32" s="105"/>
      <c r="MX32" s="105"/>
      <c r="MY32" s="105"/>
      <c r="MZ32" s="105"/>
      <c r="NA32" s="105"/>
      <c r="NB32" s="105"/>
      <c r="NC32" s="105"/>
      <c r="ND32" s="105"/>
      <c r="NE32" s="105"/>
      <c r="NF32" s="105"/>
      <c r="NG32" s="105"/>
      <c r="NH32" s="105"/>
      <c r="NI32" s="105"/>
      <c r="NJ32" s="105"/>
      <c r="NK32" s="105"/>
      <c r="NL32" s="105"/>
      <c r="NM32" s="105"/>
      <c r="NN32" s="105"/>
      <c r="NO32" s="105"/>
      <c r="NP32" s="105"/>
      <c r="NQ32" s="105"/>
      <c r="NR32" s="105"/>
      <c r="NS32" s="105"/>
      <c r="NT32" s="105"/>
      <c r="NU32" s="105"/>
      <c r="NV32" s="105"/>
      <c r="NW32" s="105"/>
      <c r="NX32" s="105"/>
      <c r="NY32" s="105"/>
      <c r="NZ32" s="105"/>
      <c r="OA32" s="105"/>
      <c r="OB32" s="105"/>
      <c r="OC32" s="105"/>
      <c r="OD32" s="105"/>
      <c r="OE32" s="105"/>
      <c r="OF32" s="105"/>
      <c r="OG32" s="105"/>
      <c r="OH32" s="105"/>
      <c r="OI32" s="105"/>
      <c r="OJ32" s="105"/>
      <c r="OK32" s="105"/>
      <c r="OL32" s="105"/>
      <c r="OM32" s="105"/>
      <c r="ON32" s="105"/>
      <c r="OO32" s="105"/>
      <c r="OP32" s="105"/>
      <c r="OQ32" s="105"/>
      <c r="OR32" s="105"/>
      <c r="OS32" s="105"/>
      <c r="OT32" s="105"/>
      <c r="OU32" s="105"/>
      <c r="OV32" s="105"/>
      <c r="OW32" s="105"/>
      <c r="OX32" s="105"/>
      <c r="OY32" s="105"/>
      <c r="OZ32" s="105"/>
      <c r="PA32" s="105"/>
      <c r="PB32" s="105"/>
      <c r="PC32" s="105"/>
      <c r="PD32" s="105"/>
      <c r="PE32" s="105"/>
      <c r="PF32" s="105"/>
      <c r="PG32" s="105"/>
      <c r="PH32" s="105"/>
      <c r="PI32" s="105"/>
      <c r="PJ32" s="105"/>
      <c r="PK32" s="105"/>
      <c r="PL32" s="105"/>
      <c r="PM32" s="105"/>
      <c r="PN32" s="105"/>
      <c r="PO32" s="105"/>
      <c r="PP32" s="105"/>
      <c r="PQ32" s="105"/>
      <c r="PR32" s="105"/>
      <c r="PS32" s="105"/>
      <c r="PT32" s="105"/>
      <c r="PU32" s="105"/>
      <c r="PV32" s="105"/>
      <c r="PW32" s="105"/>
      <c r="PX32" s="105"/>
      <c r="PY32" s="105"/>
      <c r="PZ32" s="105"/>
      <c r="QA32" s="105"/>
      <c r="QB32" s="105"/>
      <c r="QC32" s="105"/>
      <c r="QD32" s="105"/>
      <c r="QE32" s="105"/>
      <c r="QF32" s="105"/>
      <c r="QG32" s="105"/>
      <c r="QH32" s="105"/>
      <c r="QI32" s="105"/>
      <c r="QJ32" s="105"/>
      <c r="QK32" s="105"/>
      <c r="QL32" s="105"/>
      <c r="QM32" s="105"/>
      <c r="QN32" s="105"/>
      <c r="QO32" s="105"/>
      <c r="QP32" s="105"/>
      <c r="QQ32" s="105"/>
      <c r="QR32" s="105"/>
      <c r="QS32" s="105"/>
      <c r="QT32" s="105"/>
      <c r="QU32" s="105"/>
      <c r="QV32" s="105"/>
      <c r="QW32" s="105"/>
      <c r="QX32" s="105"/>
      <c r="QY32" s="105"/>
      <c r="QZ32" s="105"/>
      <c r="RA32" s="105"/>
      <c r="RB32" s="105"/>
      <c r="RC32" s="105"/>
      <c r="RD32" s="105"/>
      <c r="RE32" s="105"/>
      <c r="RF32" s="105"/>
      <c r="RG32" s="105"/>
      <c r="RH32" s="105"/>
      <c r="RI32" s="105"/>
      <c r="RJ32" s="105"/>
      <c r="RK32" s="105"/>
      <c r="RL32" s="105"/>
      <c r="RM32" s="105"/>
      <c r="RN32" s="105"/>
      <c r="RO32" s="105"/>
      <c r="RP32" s="105"/>
      <c r="RQ32" s="105"/>
      <c r="RR32" s="105"/>
    </row>
    <row r="33" spans="1:486" s="105" customFormat="1" ht="15" customHeight="1">
      <c r="A33" s="108"/>
      <c r="B33" s="88">
        <v>18</v>
      </c>
      <c r="C33" s="218">
        <v>44413</v>
      </c>
      <c r="D33" s="219"/>
      <c r="E33" s="101">
        <v>9230</v>
      </c>
      <c r="F33" s="228" t="s">
        <v>60</v>
      </c>
      <c r="G33" s="228"/>
      <c r="H33" s="228"/>
      <c r="I33" s="228"/>
      <c r="J33" s="228"/>
      <c r="K33" s="228"/>
      <c r="L33" s="228"/>
      <c r="M33" s="228"/>
      <c r="N33" s="221" t="s">
        <v>42</v>
      </c>
      <c r="O33" s="221"/>
      <c r="P33" s="221"/>
      <c r="Q33" s="222" t="s">
        <v>43</v>
      </c>
      <c r="R33" s="222"/>
      <c r="S33" s="222"/>
      <c r="T33" s="223">
        <v>3093.79</v>
      </c>
      <c r="U33" s="224"/>
      <c r="V33" s="103"/>
      <c r="W33" s="104"/>
    </row>
    <row r="34" spans="1:486" s="105" customFormat="1" ht="15" customHeight="1">
      <c r="A34" s="108"/>
      <c r="B34" s="88">
        <v>19</v>
      </c>
      <c r="C34" s="225">
        <v>44413</v>
      </c>
      <c r="D34" s="221"/>
      <c r="E34" s="98">
        <v>9230</v>
      </c>
      <c r="F34" s="228" t="s">
        <v>61</v>
      </c>
      <c r="G34" s="228"/>
      <c r="H34" s="228"/>
      <c r="I34" s="228"/>
      <c r="J34" s="228"/>
      <c r="K34" s="228"/>
      <c r="L34" s="228"/>
      <c r="M34" s="228"/>
      <c r="N34" s="221" t="s">
        <v>42</v>
      </c>
      <c r="O34" s="221"/>
      <c r="P34" s="221"/>
      <c r="Q34" s="222" t="s">
        <v>43</v>
      </c>
      <c r="R34" s="222"/>
      <c r="S34" s="222"/>
      <c r="T34" s="223">
        <v>3972.81</v>
      </c>
      <c r="U34" s="224"/>
      <c r="V34" s="110"/>
      <c r="W34" s="104"/>
    </row>
    <row r="35" spans="1:486" s="105" customFormat="1" ht="15" customHeight="1">
      <c r="A35" s="108"/>
      <c r="B35" s="88">
        <v>20</v>
      </c>
      <c r="C35" s="218">
        <v>44413</v>
      </c>
      <c r="D35" s="219"/>
      <c r="E35" s="101">
        <v>9230</v>
      </c>
      <c r="F35" s="220" t="s">
        <v>62</v>
      </c>
      <c r="G35" s="220"/>
      <c r="H35" s="220"/>
      <c r="I35" s="220"/>
      <c r="J35" s="220"/>
      <c r="K35" s="220"/>
      <c r="L35" s="220"/>
      <c r="M35" s="220"/>
      <c r="N35" s="221" t="s">
        <v>42</v>
      </c>
      <c r="O35" s="221"/>
      <c r="P35" s="221"/>
      <c r="Q35" s="222" t="s">
        <v>43</v>
      </c>
      <c r="R35" s="222"/>
      <c r="S35" s="222"/>
      <c r="T35" s="223">
        <v>4881.95</v>
      </c>
      <c r="U35" s="224"/>
      <c r="V35" s="111"/>
      <c r="W35" s="104"/>
      <c r="AD35" s="112"/>
    </row>
    <row r="36" spans="1:486" s="105" customFormat="1" ht="15" customHeight="1">
      <c r="A36" s="108"/>
      <c r="B36" s="88">
        <v>21</v>
      </c>
      <c r="C36" s="225">
        <v>44413</v>
      </c>
      <c r="D36" s="221"/>
      <c r="E36" s="98">
        <v>9230</v>
      </c>
      <c r="F36" s="220" t="s">
        <v>63</v>
      </c>
      <c r="G36" s="220"/>
      <c r="H36" s="220"/>
      <c r="I36" s="220"/>
      <c r="J36" s="220"/>
      <c r="K36" s="220"/>
      <c r="L36" s="220"/>
      <c r="M36" s="220"/>
      <c r="N36" s="221" t="s">
        <v>42</v>
      </c>
      <c r="O36" s="221"/>
      <c r="P36" s="221"/>
      <c r="Q36" s="222" t="s">
        <v>43</v>
      </c>
      <c r="R36" s="222"/>
      <c r="S36" s="222"/>
      <c r="T36" s="223">
        <v>1778.65</v>
      </c>
      <c r="U36" s="224"/>
      <c r="V36" s="103"/>
      <c r="W36" s="104"/>
      <c r="AD36" s="112"/>
    </row>
    <row r="37" spans="1:486" s="105" customFormat="1" ht="15" customHeight="1">
      <c r="A37" s="108"/>
      <c r="B37" s="88">
        <v>22</v>
      </c>
      <c r="C37" s="218">
        <v>44413</v>
      </c>
      <c r="D37" s="219"/>
      <c r="E37" s="101">
        <v>9230</v>
      </c>
      <c r="F37" s="220" t="s">
        <v>64</v>
      </c>
      <c r="G37" s="220"/>
      <c r="H37" s="220"/>
      <c r="I37" s="220"/>
      <c r="J37" s="220"/>
      <c r="K37" s="220"/>
      <c r="L37" s="220"/>
      <c r="M37" s="220"/>
      <c r="N37" s="221" t="s">
        <v>42</v>
      </c>
      <c r="O37" s="221"/>
      <c r="P37" s="221"/>
      <c r="Q37" s="222" t="s">
        <v>43</v>
      </c>
      <c r="R37" s="222"/>
      <c r="S37" s="222"/>
      <c r="T37" s="223">
        <v>2400.38</v>
      </c>
      <c r="U37" s="224"/>
      <c r="V37" s="103"/>
      <c r="W37" s="104"/>
    </row>
    <row r="38" spans="1:486" s="105" customFormat="1" ht="15" customHeight="1">
      <c r="A38" s="108"/>
      <c r="B38" s="88">
        <v>23</v>
      </c>
      <c r="C38" s="225">
        <v>44413</v>
      </c>
      <c r="D38" s="221"/>
      <c r="E38" s="98">
        <v>9230</v>
      </c>
      <c r="F38" s="220" t="s">
        <v>65</v>
      </c>
      <c r="G38" s="220"/>
      <c r="H38" s="220"/>
      <c r="I38" s="220"/>
      <c r="J38" s="220"/>
      <c r="K38" s="220"/>
      <c r="L38" s="220"/>
      <c r="M38" s="220"/>
      <c r="N38" s="221" t="s">
        <v>42</v>
      </c>
      <c r="O38" s="221"/>
      <c r="P38" s="221"/>
      <c r="Q38" s="222" t="s">
        <v>43</v>
      </c>
      <c r="R38" s="222"/>
      <c r="S38" s="222"/>
      <c r="T38" s="223">
        <v>3283.23</v>
      </c>
      <c r="U38" s="224"/>
      <c r="V38" s="103"/>
      <c r="W38" s="113"/>
      <c r="X38" s="227"/>
      <c r="Y38" s="227"/>
      <c r="Z38" s="227"/>
      <c r="AA38" s="227"/>
      <c r="AB38" s="227"/>
    </row>
    <row r="39" spans="1:486" s="105" customFormat="1" ht="15" customHeight="1">
      <c r="A39" s="108"/>
      <c r="B39" s="88">
        <v>24</v>
      </c>
      <c r="C39" s="218">
        <v>44413</v>
      </c>
      <c r="D39" s="219"/>
      <c r="E39" s="101">
        <v>9230</v>
      </c>
      <c r="F39" s="220" t="s">
        <v>66</v>
      </c>
      <c r="G39" s="220"/>
      <c r="H39" s="220"/>
      <c r="I39" s="220"/>
      <c r="J39" s="220"/>
      <c r="K39" s="220"/>
      <c r="L39" s="220"/>
      <c r="M39" s="220"/>
      <c r="N39" s="221" t="s">
        <v>42</v>
      </c>
      <c r="O39" s="221"/>
      <c r="P39" s="221"/>
      <c r="Q39" s="222" t="s">
        <v>43</v>
      </c>
      <c r="R39" s="222"/>
      <c r="S39" s="222"/>
      <c r="T39" s="223">
        <v>1342.56</v>
      </c>
      <c r="U39" s="224"/>
      <c r="V39" s="103"/>
      <c r="W39" s="104"/>
      <c r="X39" s="227"/>
      <c r="Y39" s="227"/>
      <c r="Z39" s="227"/>
      <c r="AA39" s="227"/>
      <c r="AB39" s="227"/>
    </row>
    <row r="40" spans="1:486" s="105" customFormat="1" ht="15" customHeight="1">
      <c r="A40" s="108"/>
      <c r="B40" s="88">
        <v>25</v>
      </c>
      <c r="C40" s="225">
        <v>44413</v>
      </c>
      <c r="D40" s="221"/>
      <c r="E40" s="98">
        <v>9230</v>
      </c>
      <c r="F40" s="220" t="s">
        <v>67</v>
      </c>
      <c r="G40" s="220"/>
      <c r="H40" s="220"/>
      <c r="I40" s="220"/>
      <c r="J40" s="220"/>
      <c r="K40" s="220"/>
      <c r="L40" s="220"/>
      <c r="M40" s="220"/>
      <c r="N40" s="221" t="s">
        <v>42</v>
      </c>
      <c r="O40" s="221"/>
      <c r="P40" s="221"/>
      <c r="Q40" s="222" t="s">
        <v>43</v>
      </c>
      <c r="R40" s="222"/>
      <c r="S40" s="222"/>
      <c r="T40" s="223">
        <v>476.99</v>
      </c>
      <c r="U40" s="224"/>
      <c r="V40" s="114"/>
      <c r="W40" s="104"/>
      <c r="X40" s="227"/>
      <c r="Y40" s="227"/>
      <c r="Z40" s="227"/>
      <c r="AA40" s="227"/>
      <c r="AB40" s="227"/>
    </row>
    <row r="41" spans="1:486" s="116" customFormat="1" ht="15" customHeight="1" thickBot="1">
      <c r="A41" s="108"/>
      <c r="B41" s="88">
        <v>26</v>
      </c>
      <c r="C41" s="218">
        <v>44413</v>
      </c>
      <c r="D41" s="219"/>
      <c r="E41" s="101">
        <v>9230</v>
      </c>
      <c r="F41" s="220" t="s">
        <v>68</v>
      </c>
      <c r="G41" s="220"/>
      <c r="H41" s="220"/>
      <c r="I41" s="220"/>
      <c r="J41" s="220"/>
      <c r="K41" s="220"/>
      <c r="L41" s="220"/>
      <c r="M41" s="220"/>
      <c r="N41" s="221" t="s">
        <v>42</v>
      </c>
      <c r="O41" s="221"/>
      <c r="P41" s="221"/>
      <c r="Q41" s="222" t="s">
        <v>43</v>
      </c>
      <c r="R41" s="222"/>
      <c r="S41" s="222"/>
      <c r="T41" s="223">
        <v>1404.4</v>
      </c>
      <c r="U41" s="224"/>
      <c r="V41" s="115"/>
      <c r="W41" s="104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5"/>
      <c r="CM41" s="105"/>
      <c r="CN41" s="105"/>
      <c r="CO41" s="105"/>
      <c r="CP41" s="105"/>
      <c r="CQ41" s="105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105"/>
      <c r="DC41" s="105"/>
      <c r="DD41" s="105"/>
      <c r="DE41" s="105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105"/>
      <c r="DQ41" s="105"/>
      <c r="DR41" s="105"/>
      <c r="DS41" s="105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105"/>
      <c r="EE41" s="105"/>
      <c r="EF41" s="105"/>
      <c r="EG41" s="105"/>
      <c r="EH41" s="105"/>
      <c r="EI41" s="105"/>
      <c r="EJ41" s="105"/>
      <c r="EK41" s="105"/>
      <c r="EL41" s="105"/>
      <c r="EM41" s="105"/>
      <c r="EN41" s="105"/>
      <c r="EO41" s="105"/>
      <c r="EP41" s="105"/>
      <c r="EQ41" s="105"/>
      <c r="ER41" s="105"/>
      <c r="ES41" s="105"/>
      <c r="ET41" s="105"/>
      <c r="EU41" s="105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105"/>
      <c r="FG41" s="105"/>
      <c r="FH41" s="105"/>
      <c r="FI41" s="105"/>
      <c r="FJ41" s="105"/>
      <c r="FK41" s="105"/>
      <c r="FL41" s="105"/>
      <c r="FM41" s="105"/>
      <c r="FN41" s="105"/>
      <c r="FO41" s="105"/>
      <c r="FP41" s="105"/>
      <c r="FQ41" s="105"/>
      <c r="FR41" s="105"/>
      <c r="FS41" s="105"/>
      <c r="FT41" s="105"/>
      <c r="FU41" s="105"/>
      <c r="FV41" s="105"/>
      <c r="FW41" s="105"/>
      <c r="FX41" s="105"/>
      <c r="FY41" s="105"/>
      <c r="FZ41" s="105"/>
      <c r="GA41" s="105"/>
      <c r="GB41" s="105"/>
      <c r="GC41" s="105"/>
      <c r="GD41" s="105"/>
      <c r="GE41" s="105"/>
      <c r="GF41" s="105"/>
      <c r="GG41" s="105"/>
      <c r="GH41" s="105"/>
      <c r="GI41" s="105"/>
      <c r="GJ41" s="105"/>
      <c r="GK41" s="105"/>
      <c r="GL41" s="105"/>
      <c r="GM41" s="105"/>
      <c r="GN41" s="105"/>
      <c r="GO41" s="105"/>
      <c r="GP41" s="105"/>
      <c r="GQ41" s="105"/>
      <c r="GR41" s="105"/>
      <c r="GS41" s="105"/>
      <c r="GT41" s="105"/>
      <c r="GU41" s="105"/>
      <c r="GV41" s="105"/>
      <c r="GW41" s="105"/>
      <c r="GX41" s="105"/>
      <c r="GY41" s="105"/>
      <c r="GZ41" s="105"/>
      <c r="HA41" s="105"/>
      <c r="HB41" s="105"/>
      <c r="HC41" s="105"/>
      <c r="HD41" s="105"/>
      <c r="HE41" s="105"/>
      <c r="HF41" s="105"/>
      <c r="HG41" s="105"/>
      <c r="HH41" s="105"/>
      <c r="HI41" s="105"/>
      <c r="HJ41" s="105"/>
      <c r="HK41" s="105"/>
      <c r="HL41" s="105"/>
      <c r="HM41" s="105"/>
      <c r="HN41" s="105"/>
      <c r="HO41" s="105"/>
      <c r="HP41" s="105"/>
      <c r="HQ41" s="105"/>
      <c r="HR41" s="105"/>
      <c r="HS41" s="105"/>
      <c r="HT41" s="105"/>
      <c r="HU41" s="105"/>
      <c r="HV41" s="105"/>
      <c r="HW41" s="105"/>
      <c r="HX41" s="105"/>
      <c r="HY41" s="105"/>
      <c r="HZ41" s="105"/>
      <c r="IA41" s="105"/>
      <c r="IB41" s="105"/>
      <c r="IC41" s="105"/>
      <c r="ID41" s="105"/>
      <c r="IE41" s="105"/>
      <c r="IF41" s="105"/>
      <c r="IG41" s="105"/>
      <c r="IH41" s="105"/>
      <c r="II41" s="105"/>
      <c r="IJ41" s="105"/>
      <c r="IK41" s="105"/>
      <c r="IL41" s="105"/>
      <c r="IM41" s="105"/>
      <c r="IN41" s="105"/>
      <c r="IO41" s="105"/>
      <c r="IP41" s="105"/>
      <c r="IQ41" s="105"/>
      <c r="IR41" s="105"/>
      <c r="IS41" s="105"/>
      <c r="IT41" s="105"/>
      <c r="IU41" s="105"/>
      <c r="IV41" s="105"/>
      <c r="IW41" s="105"/>
      <c r="IX41" s="105"/>
      <c r="IY41" s="105"/>
      <c r="IZ41" s="105"/>
      <c r="JA41" s="105"/>
      <c r="JB41" s="105"/>
      <c r="JC41" s="105"/>
      <c r="JD41" s="105"/>
      <c r="JE41" s="105"/>
      <c r="JF41" s="105"/>
      <c r="JG41" s="105"/>
      <c r="JH41" s="105"/>
      <c r="JI41" s="105"/>
      <c r="JJ41" s="105"/>
      <c r="JK41" s="105"/>
      <c r="JL41" s="105"/>
      <c r="JM41" s="105"/>
      <c r="JN41" s="105"/>
      <c r="JO41" s="105"/>
      <c r="JP41" s="105"/>
      <c r="JQ41" s="105"/>
      <c r="JR41" s="105"/>
      <c r="JS41" s="105"/>
      <c r="JT41" s="105"/>
      <c r="JU41" s="105"/>
      <c r="JV41" s="105"/>
      <c r="JW41" s="105"/>
      <c r="JX41" s="105"/>
      <c r="JY41" s="105"/>
      <c r="JZ41" s="105"/>
      <c r="KA41" s="105"/>
      <c r="KB41" s="105"/>
      <c r="KC41" s="105"/>
      <c r="KD41" s="105"/>
      <c r="KE41" s="105"/>
      <c r="KF41" s="105"/>
      <c r="KG41" s="105"/>
      <c r="KH41" s="105"/>
      <c r="KI41" s="105"/>
      <c r="KJ41" s="105"/>
      <c r="KK41" s="105"/>
      <c r="KL41" s="105"/>
      <c r="KM41" s="105"/>
      <c r="KN41" s="105"/>
      <c r="KO41" s="105"/>
      <c r="KP41" s="105"/>
      <c r="KQ41" s="105"/>
      <c r="KR41" s="105"/>
      <c r="KS41" s="105"/>
      <c r="KT41" s="105"/>
      <c r="KU41" s="105"/>
      <c r="KV41" s="105"/>
      <c r="KW41" s="105"/>
      <c r="KX41" s="105"/>
      <c r="KY41" s="105"/>
      <c r="KZ41" s="105"/>
      <c r="LA41" s="105"/>
      <c r="LB41" s="105"/>
      <c r="LC41" s="105"/>
      <c r="LD41" s="105"/>
      <c r="LE41" s="105"/>
      <c r="LF41" s="105"/>
      <c r="LG41" s="105"/>
      <c r="LH41" s="105"/>
      <c r="LI41" s="105"/>
      <c r="LJ41" s="105"/>
      <c r="LK41" s="105"/>
      <c r="LL41" s="105"/>
      <c r="LM41" s="105"/>
      <c r="LN41" s="105"/>
      <c r="LO41" s="105"/>
      <c r="LP41" s="105"/>
      <c r="LQ41" s="105"/>
      <c r="LR41" s="105"/>
      <c r="LS41" s="105"/>
      <c r="LT41" s="105"/>
      <c r="LU41" s="105"/>
      <c r="LV41" s="105"/>
      <c r="LW41" s="105"/>
      <c r="LX41" s="105"/>
      <c r="LY41" s="105"/>
      <c r="LZ41" s="105"/>
      <c r="MA41" s="105"/>
      <c r="MB41" s="105"/>
      <c r="MC41" s="105"/>
      <c r="MD41" s="105"/>
      <c r="ME41" s="105"/>
      <c r="MF41" s="105"/>
      <c r="MG41" s="105"/>
      <c r="MH41" s="105"/>
      <c r="MI41" s="105"/>
      <c r="MJ41" s="105"/>
      <c r="MK41" s="105"/>
      <c r="ML41" s="105"/>
      <c r="MM41" s="105"/>
      <c r="MN41" s="105"/>
      <c r="MO41" s="105"/>
      <c r="MP41" s="105"/>
      <c r="MQ41" s="105"/>
      <c r="MR41" s="105"/>
      <c r="MS41" s="105"/>
      <c r="MT41" s="105"/>
      <c r="MU41" s="105"/>
      <c r="MV41" s="105"/>
      <c r="MW41" s="105"/>
      <c r="MX41" s="105"/>
      <c r="MY41" s="105"/>
      <c r="MZ41" s="105"/>
      <c r="NA41" s="105"/>
      <c r="NB41" s="105"/>
      <c r="NC41" s="105"/>
      <c r="ND41" s="105"/>
      <c r="NE41" s="105"/>
      <c r="NF41" s="105"/>
      <c r="NG41" s="105"/>
      <c r="NH41" s="105"/>
      <c r="NI41" s="105"/>
      <c r="NJ41" s="105"/>
      <c r="NK41" s="105"/>
      <c r="NL41" s="105"/>
      <c r="NM41" s="105"/>
      <c r="NN41" s="105"/>
      <c r="NO41" s="105"/>
      <c r="NP41" s="105"/>
      <c r="NQ41" s="105"/>
      <c r="NR41" s="105"/>
      <c r="NS41" s="105"/>
      <c r="NT41" s="105"/>
      <c r="NU41" s="105"/>
      <c r="NV41" s="105"/>
      <c r="NW41" s="105"/>
      <c r="NX41" s="105"/>
      <c r="NY41" s="105"/>
      <c r="NZ41" s="105"/>
      <c r="OA41" s="105"/>
      <c r="OB41" s="105"/>
      <c r="OC41" s="105"/>
      <c r="OD41" s="105"/>
      <c r="OE41" s="105"/>
      <c r="OF41" s="105"/>
      <c r="OG41" s="105"/>
      <c r="OH41" s="105"/>
      <c r="OI41" s="105"/>
      <c r="OJ41" s="105"/>
      <c r="OK41" s="105"/>
      <c r="OL41" s="105"/>
      <c r="OM41" s="105"/>
      <c r="ON41" s="105"/>
      <c r="OO41" s="105"/>
      <c r="OP41" s="105"/>
      <c r="OQ41" s="105"/>
      <c r="OR41" s="105"/>
      <c r="OS41" s="105"/>
      <c r="OT41" s="105"/>
      <c r="OU41" s="105"/>
      <c r="OV41" s="105"/>
      <c r="OW41" s="105"/>
      <c r="OX41" s="105"/>
      <c r="OY41" s="105"/>
      <c r="OZ41" s="105"/>
      <c r="PA41" s="105"/>
      <c r="PB41" s="105"/>
      <c r="PC41" s="105"/>
      <c r="PD41" s="105"/>
      <c r="PE41" s="105"/>
      <c r="PF41" s="105"/>
      <c r="PG41" s="105"/>
      <c r="PH41" s="105"/>
      <c r="PI41" s="105"/>
      <c r="PJ41" s="105"/>
      <c r="PK41" s="105"/>
      <c r="PL41" s="105"/>
      <c r="PM41" s="105"/>
      <c r="PN41" s="105"/>
      <c r="PO41" s="105"/>
      <c r="PP41" s="105"/>
      <c r="PQ41" s="105"/>
      <c r="PR41" s="105"/>
      <c r="PS41" s="105"/>
      <c r="PT41" s="105"/>
      <c r="PU41" s="105"/>
      <c r="PV41" s="105"/>
      <c r="PW41" s="105"/>
      <c r="PX41" s="105"/>
      <c r="PY41" s="105"/>
      <c r="PZ41" s="105"/>
      <c r="QA41" s="105"/>
      <c r="QB41" s="105"/>
      <c r="QC41" s="105"/>
      <c r="QD41" s="105"/>
      <c r="QE41" s="105"/>
      <c r="QF41" s="105"/>
      <c r="QG41" s="105"/>
      <c r="QH41" s="105"/>
      <c r="QI41" s="105"/>
      <c r="QJ41" s="105"/>
      <c r="QK41" s="105"/>
      <c r="QL41" s="105"/>
      <c r="QM41" s="105"/>
      <c r="QN41" s="105"/>
      <c r="QO41" s="105"/>
      <c r="QP41" s="105"/>
      <c r="QQ41" s="105"/>
      <c r="QR41" s="105"/>
      <c r="QS41" s="105"/>
      <c r="QT41" s="105"/>
      <c r="QU41" s="105"/>
      <c r="QV41" s="105"/>
      <c r="QW41" s="105"/>
      <c r="QX41" s="105"/>
      <c r="QY41" s="105"/>
      <c r="QZ41" s="105"/>
      <c r="RA41" s="105"/>
      <c r="RB41" s="105"/>
      <c r="RC41" s="105"/>
      <c r="RD41" s="105"/>
      <c r="RE41" s="105"/>
      <c r="RF41" s="105"/>
      <c r="RG41" s="105"/>
      <c r="RH41" s="105"/>
      <c r="RI41" s="105"/>
      <c r="RJ41" s="105"/>
      <c r="RK41" s="105"/>
      <c r="RL41" s="105"/>
      <c r="RM41" s="105"/>
      <c r="RN41" s="105"/>
      <c r="RO41" s="105"/>
      <c r="RP41" s="105"/>
      <c r="RQ41" s="105"/>
      <c r="RR41" s="105"/>
    </row>
    <row r="42" spans="1:486" s="105" customFormat="1" ht="15" customHeight="1">
      <c r="A42" s="108"/>
      <c r="B42" s="88">
        <v>27</v>
      </c>
      <c r="C42" s="225">
        <v>44413</v>
      </c>
      <c r="D42" s="221"/>
      <c r="E42" s="98">
        <v>9230</v>
      </c>
      <c r="F42" s="220" t="s">
        <v>69</v>
      </c>
      <c r="G42" s="220"/>
      <c r="H42" s="220"/>
      <c r="I42" s="220"/>
      <c r="J42" s="220"/>
      <c r="K42" s="220"/>
      <c r="L42" s="220"/>
      <c r="M42" s="220"/>
      <c r="N42" s="221" t="s">
        <v>42</v>
      </c>
      <c r="O42" s="221"/>
      <c r="P42" s="221"/>
      <c r="Q42" s="222" t="s">
        <v>43</v>
      </c>
      <c r="R42" s="222"/>
      <c r="S42" s="222"/>
      <c r="T42" s="223">
        <v>1357.19</v>
      </c>
      <c r="U42" s="224"/>
      <c r="V42" s="115"/>
      <c r="W42" s="104"/>
    </row>
    <row r="43" spans="1:486" s="105" customFormat="1" ht="15" customHeight="1">
      <c r="A43" s="108"/>
      <c r="B43" s="88">
        <v>28</v>
      </c>
      <c r="C43" s="218">
        <v>44413</v>
      </c>
      <c r="D43" s="219"/>
      <c r="E43" s="101">
        <v>9230</v>
      </c>
      <c r="F43" s="226" t="s">
        <v>70</v>
      </c>
      <c r="G43" s="226"/>
      <c r="H43" s="226"/>
      <c r="I43" s="226"/>
      <c r="J43" s="226"/>
      <c r="K43" s="226"/>
      <c r="L43" s="226"/>
      <c r="M43" s="226"/>
      <c r="N43" s="221" t="s">
        <v>42</v>
      </c>
      <c r="O43" s="221"/>
      <c r="P43" s="221"/>
      <c r="Q43" s="222" t="s">
        <v>43</v>
      </c>
      <c r="R43" s="222"/>
      <c r="S43" s="222"/>
      <c r="T43" s="223">
        <v>2635.01</v>
      </c>
      <c r="U43" s="224"/>
      <c r="V43" s="115"/>
      <c r="W43" s="104"/>
    </row>
    <row r="44" spans="1:486" s="105" customFormat="1" ht="15" customHeight="1">
      <c r="A44" s="108"/>
      <c r="B44" s="88">
        <v>29</v>
      </c>
      <c r="C44" s="225">
        <v>44413</v>
      </c>
      <c r="D44" s="221"/>
      <c r="E44" s="98">
        <v>9230</v>
      </c>
      <c r="F44" s="220" t="s">
        <v>71</v>
      </c>
      <c r="G44" s="220"/>
      <c r="H44" s="220"/>
      <c r="I44" s="220"/>
      <c r="J44" s="220"/>
      <c r="K44" s="220"/>
      <c r="L44" s="220"/>
      <c r="M44" s="220"/>
      <c r="N44" s="221" t="s">
        <v>42</v>
      </c>
      <c r="O44" s="221"/>
      <c r="P44" s="221"/>
      <c r="Q44" s="222" t="s">
        <v>43</v>
      </c>
      <c r="R44" s="222"/>
      <c r="S44" s="222"/>
      <c r="T44" s="223">
        <v>1356.94</v>
      </c>
      <c r="U44" s="224"/>
      <c r="V44" s="115"/>
      <c r="W44" s="117"/>
    </row>
    <row r="45" spans="1:486" s="105" customFormat="1" ht="15" customHeight="1">
      <c r="A45" s="108"/>
      <c r="B45" s="88">
        <v>30</v>
      </c>
      <c r="C45" s="218">
        <v>44413</v>
      </c>
      <c r="D45" s="219"/>
      <c r="E45" s="101">
        <v>9230</v>
      </c>
      <c r="F45" s="220" t="s">
        <v>72</v>
      </c>
      <c r="G45" s="220"/>
      <c r="H45" s="220"/>
      <c r="I45" s="220"/>
      <c r="J45" s="220"/>
      <c r="K45" s="220"/>
      <c r="L45" s="220"/>
      <c r="M45" s="220"/>
      <c r="N45" s="221" t="s">
        <v>42</v>
      </c>
      <c r="O45" s="221"/>
      <c r="P45" s="221"/>
      <c r="Q45" s="222" t="s">
        <v>43</v>
      </c>
      <c r="R45" s="222"/>
      <c r="S45" s="222"/>
      <c r="T45" s="223">
        <v>2824.54</v>
      </c>
      <c r="U45" s="224"/>
      <c r="V45" s="115"/>
      <c r="W45" s="117"/>
    </row>
    <row r="46" spans="1:486" s="105" customFormat="1" ht="15" customHeight="1" thickBot="1">
      <c r="A46" s="108"/>
      <c r="B46" s="88">
        <v>31</v>
      </c>
      <c r="C46" s="225">
        <v>44413</v>
      </c>
      <c r="D46" s="221"/>
      <c r="E46" s="98">
        <v>9230</v>
      </c>
      <c r="F46" s="226" t="s">
        <v>73</v>
      </c>
      <c r="G46" s="226"/>
      <c r="H46" s="226"/>
      <c r="I46" s="226"/>
      <c r="J46" s="226"/>
      <c r="K46" s="226"/>
      <c r="L46" s="226"/>
      <c r="M46" s="226"/>
      <c r="N46" s="221" t="s">
        <v>42</v>
      </c>
      <c r="O46" s="221"/>
      <c r="P46" s="221"/>
      <c r="Q46" s="222" t="s">
        <v>43</v>
      </c>
      <c r="R46" s="222"/>
      <c r="S46" s="222"/>
      <c r="T46" s="223">
        <v>1698.26</v>
      </c>
      <c r="U46" s="224"/>
      <c r="V46" s="115"/>
      <c r="W46" s="117"/>
    </row>
    <row r="47" spans="1:486" s="105" customFormat="1" ht="15" customHeight="1" thickBot="1">
      <c r="A47" s="108"/>
      <c r="B47" s="88">
        <v>32</v>
      </c>
      <c r="C47" s="208">
        <v>44413</v>
      </c>
      <c r="D47" s="209"/>
      <c r="E47" s="118">
        <v>9230</v>
      </c>
      <c r="F47" s="210" t="s">
        <v>74</v>
      </c>
      <c r="G47" s="210"/>
      <c r="H47" s="210"/>
      <c r="I47" s="210"/>
      <c r="J47" s="210"/>
      <c r="K47" s="210"/>
      <c r="L47" s="210"/>
      <c r="M47" s="210"/>
      <c r="N47" s="211" t="s">
        <v>42</v>
      </c>
      <c r="O47" s="211"/>
      <c r="P47" s="211"/>
      <c r="Q47" s="212" t="s">
        <v>43</v>
      </c>
      <c r="R47" s="212"/>
      <c r="S47" s="212"/>
      <c r="T47" s="213">
        <v>2469.84</v>
      </c>
      <c r="U47" s="214"/>
      <c r="V47" s="119">
        <f>SUM(T22:U47)</f>
        <v>61379.740000000005</v>
      </c>
      <c r="W47" s="117"/>
    </row>
    <row r="48" spans="1:486" s="105" customFormat="1" ht="15" customHeight="1">
      <c r="A48" s="108"/>
      <c r="B48" s="88">
        <v>33</v>
      </c>
      <c r="C48" s="215">
        <v>44414</v>
      </c>
      <c r="D48" s="196"/>
      <c r="E48" s="120">
        <v>9234</v>
      </c>
      <c r="F48" s="216" t="s">
        <v>75</v>
      </c>
      <c r="G48" s="216"/>
      <c r="H48" s="216"/>
      <c r="I48" s="216"/>
      <c r="J48" s="216"/>
      <c r="K48" s="216"/>
      <c r="L48" s="216"/>
      <c r="M48" s="216"/>
      <c r="N48" s="196" t="s">
        <v>42</v>
      </c>
      <c r="O48" s="196"/>
      <c r="P48" s="196"/>
      <c r="Q48" s="217" t="s">
        <v>43</v>
      </c>
      <c r="R48" s="217"/>
      <c r="S48" s="217"/>
      <c r="T48" s="203">
        <v>628</v>
      </c>
      <c r="U48" s="203"/>
      <c r="V48" s="121"/>
      <c r="W48" s="117"/>
    </row>
    <row r="49" spans="1:486" s="105" customFormat="1" ht="15" customHeight="1">
      <c r="A49" s="108"/>
      <c r="B49" s="88">
        <v>34</v>
      </c>
      <c r="C49" s="206">
        <v>44414</v>
      </c>
      <c r="D49" s="185"/>
      <c r="E49" s="122">
        <v>80601</v>
      </c>
      <c r="F49" s="190" t="s">
        <v>76</v>
      </c>
      <c r="G49" s="190"/>
      <c r="H49" s="190"/>
      <c r="I49" s="190"/>
      <c r="J49" s="190"/>
      <c r="K49" s="190"/>
      <c r="L49" s="190"/>
      <c r="M49" s="190"/>
      <c r="N49" s="185">
        <v>44407</v>
      </c>
      <c r="O49" s="185"/>
      <c r="P49" s="185"/>
      <c r="Q49" s="207" t="s">
        <v>77</v>
      </c>
      <c r="R49" s="207"/>
      <c r="S49" s="207"/>
      <c r="T49" s="187">
        <v>7747.82</v>
      </c>
      <c r="U49" s="187"/>
      <c r="V49" s="121"/>
      <c r="W49" s="117"/>
    </row>
    <row r="50" spans="1:486" s="105" customFormat="1" ht="15" customHeight="1">
      <c r="A50" s="108"/>
      <c r="B50" s="88">
        <v>35</v>
      </c>
      <c r="C50" s="206">
        <v>44414</v>
      </c>
      <c r="D50" s="185"/>
      <c r="E50" s="122">
        <v>80602</v>
      </c>
      <c r="F50" s="190" t="s">
        <v>78</v>
      </c>
      <c r="G50" s="190"/>
      <c r="H50" s="190"/>
      <c r="I50" s="190"/>
      <c r="J50" s="190"/>
      <c r="K50" s="190"/>
      <c r="L50" s="190"/>
      <c r="M50" s="190"/>
      <c r="N50" s="185">
        <v>44400</v>
      </c>
      <c r="O50" s="185"/>
      <c r="P50" s="185"/>
      <c r="Q50" s="207" t="s">
        <v>77</v>
      </c>
      <c r="R50" s="207"/>
      <c r="S50" s="207"/>
      <c r="T50" s="187">
        <v>60</v>
      </c>
      <c r="U50" s="187"/>
      <c r="V50" s="121"/>
      <c r="W50" s="117"/>
    </row>
    <row r="51" spans="1:486" s="105" customFormat="1" ht="15" customHeight="1">
      <c r="A51" s="108"/>
      <c r="B51" s="88">
        <v>36</v>
      </c>
      <c r="C51" s="206">
        <v>44418</v>
      </c>
      <c r="D51" s="185"/>
      <c r="E51" s="122">
        <v>81001</v>
      </c>
      <c r="F51" s="190" t="s">
        <v>79</v>
      </c>
      <c r="G51" s="190"/>
      <c r="H51" s="190"/>
      <c r="I51" s="190"/>
      <c r="J51" s="190"/>
      <c r="K51" s="190"/>
      <c r="L51" s="190"/>
      <c r="M51" s="190"/>
      <c r="N51" s="185">
        <v>44412</v>
      </c>
      <c r="O51" s="185"/>
      <c r="P51" s="185"/>
      <c r="Q51" s="207" t="s">
        <v>77</v>
      </c>
      <c r="R51" s="207"/>
      <c r="S51" s="207"/>
      <c r="T51" s="187">
        <v>120.53</v>
      </c>
      <c r="U51" s="187"/>
      <c r="V51" s="123"/>
      <c r="W51" s="117"/>
    </row>
    <row r="52" spans="1:486" s="105" customFormat="1" ht="15" customHeight="1">
      <c r="A52" s="108"/>
      <c r="B52" s="88">
        <v>37</v>
      </c>
      <c r="C52" s="182">
        <v>44420</v>
      </c>
      <c r="D52" s="183"/>
      <c r="E52" s="120">
        <v>81201</v>
      </c>
      <c r="F52" s="190" t="s">
        <v>80</v>
      </c>
      <c r="G52" s="190"/>
      <c r="H52" s="190"/>
      <c r="I52" s="190"/>
      <c r="J52" s="190"/>
      <c r="K52" s="190"/>
      <c r="L52" s="190"/>
      <c r="M52" s="190"/>
      <c r="N52" s="196">
        <v>44400</v>
      </c>
      <c r="O52" s="196"/>
      <c r="P52" s="196"/>
      <c r="Q52" s="192" t="s">
        <v>81</v>
      </c>
      <c r="R52" s="192"/>
      <c r="S52" s="192"/>
      <c r="T52" s="203">
        <v>626.66</v>
      </c>
      <c r="U52" s="204"/>
      <c r="V52" s="121"/>
      <c r="W52" s="117"/>
    </row>
    <row r="53" spans="1:486" s="105" customFormat="1" ht="15" customHeight="1">
      <c r="A53" s="108"/>
      <c r="B53" s="88">
        <v>38</v>
      </c>
      <c r="C53" s="182">
        <v>44421</v>
      </c>
      <c r="D53" s="183"/>
      <c r="E53" s="120">
        <v>81301</v>
      </c>
      <c r="F53" s="205" t="s">
        <v>82</v>
      </c>
      <c r="G53" s="205"/>
      <c r="H53" s="205"/>
      <c r="I53" s="205"/>
      <c r="J53" s="205"/>
      <c r="K53" s="205"/>
      <c r="L53" s="205"/>
      <c r="M53" s="205"/>
      <c r="N53" s="196">
        <v>44399</v>
      </c>
      <c r="O53" s="196"/>
      <c r="P53" s="196"/>
      <c r="Q53" s="192" t="s">
        <v>81</v>
      </c>
      <c r="R53" s="192"/>
      <c r="S53" s="192"/>
      <c r="T53" s="203">
        <v>1277.5999999999999</v>
      </c>
      <c r="U53" s="204"/>
      <c r="V53" s="121"/>
      <c r="W53" s="117"/>
    </row>
    <row r="54" spans="1:486" s="128" customFormat="1" ht="15" customHeight="1">
      <c r="A54" s="124"/>
      <c r="B54" s="88">
        <v>39</v>
      </c>
      <c r="C54" s="182">
        <v>44424</v>
      </c>
      <c r="D54" s="183"/>
      <c r="E54" s="120">
        <v>3414</v>
      </c>
      <c r="F54" s="205" t="s">
        <v>83</v>
      </c>
      <c r="G54" s="205"/>
      <c r="H54" s="205"/>
      <c r="I54" s="205"/>
      <c r="J54" s="205"/>
      <c r="K54" s="205"/>
      <c r="L54" s="205"/>
      <c r="M54" s="205"/>
      <c r="N54" s="196" t="s">
        <v>42</v>
      </c>
      <c r="O54" s="196"/>
      <c r="P54" s="196"/>
      <c r="Q54" s="192" t="s">
        <v>43</v>
      </c>
      <c r="R54" s="192"/>
      <c r="S54" s="192"/>
      <c r="T54" s="203">
        <v>2835.24</v>
      </c>
      <c r="U54" s="204"/>
      <c r="V54" s="125"/>
      <c r="W54" s="126"/>
      <c r="X54" s="127"/>
      <c r="Y54" s="127"/>
      <c r="Z54" s="127"/>
      <c r="AA54" s="127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  <c r="CW54" s="103"/>
      <c r="CX54" s="103"/>
      <c r="CY54" s="103"/>
      <c r="CZ54" s="103"/>
      <c r="DA54" s="103"/>
      <c r="DB54" s="103"/>
      <c r="DC54" s="103"/>
      <c r="DD54" s="103"/>
      <c r="DE54" s="103"/>
      <c r="DF54" s="103"/>
      <c r="DG54" s="103"/>
      <c r="DH54" s="103"/>
      <c r="DI54" s="103"/>
      <c r="DJ54" s="103"/>
      <c r="DK54" s="103"/>
      <c r="DL54" s="103"/>
      <c r="DM54" s="103"/>
      <c r="DN54" s="103"/>
      <c r="DO54" s="103"/>
      <c r="DP54" s="103"/>
      <c r="DQ54" s="103"/>
      <c r="DR54" s="103"/>
      <c r="DS54" s="103"/>
      <c r="DT54" s="103"/>
      <c r="DU54" s="103"/>
      <c r="DV54" s="103"/>
      <c r="DW54" s="103"/>
      <c r="DX54" s="103"/>
      <c r="DY54" s="103"/>
      <c r="DZ54" s="103"/>
      <c r="EA54" s="103"/>
      <c r="EB54" s="103"/>
      <c r="EC54" s="103"/>
      <c r="ED54" s="103"/>
      <c r="EE54" s="103"/>
      <c r="EF54" s="103"/>
      <c r="EG54" s="103"/>
      <c r="EH54" s="103"/>
      <c r="EI54" s="103"/>
      <c r="EJ54" s="103"/>
      <c r="EK54" s="103"/>
      <c r="EL54" s="103"/>
      <c r="EM54" s="103"/>
      <c r="EN54" s="103"/>
      <c r="EO54" s="103"/>
      <c r="EP54" s="103"/>
      <c r="EQ54" s="103"/>
      <c r="ER54" s="103"/>
      <c r="ES54" s="103"/>
      <c r="ET54" s="103"/>
      <c r="EU54" s="103"/>
      <c r="EV54" s="103"/>
      <c r="EW54" s="103"/>
      <c r="EX54" s="103"/>
      <c r="EY54" s="103"/>
      <c r="EZ54" s="103"/>
      <c r="FA54" s="103"/>
      <c r="FB54" s="103"/>
      <c r="FC54" s="103"/>
      <c r="FD54" s="103"/>
      <c r="FE54" s="103"/>
      <c r="FF54" s="103"/>
      <c r="FG54" s="103"/>
      <c r="FH54" s="103"/>
      <c r="FI54" s="103"/>
      <c r="FJ54" s="103"/>
      <c r="FK54" s="103"/>
      <c r="FL54" s="103"/>
      <c r="FM54" s="103"/>
      <c r="FN54" s="103"/>
      <c r="FO54" s="103"/>
      <c r="FP54" s="103"/>
      <c r="FQ54" s="103"/>
      <c r="FR54" s="103"/>
      <c r="FS54" s="103"/>
      <c r="FT54" s="103"/>
      <c r="FU54" s="103"/>
      <c r="FV54" s="103"/>
      <c r="FW54" s="103"/>
      <c r="FX54" s="103"/>
      <c r="FY54" s="103"/>
      <c r="FZ54" s="103"/>
      <c r="GA54" s="103"/>
      <c r="GB54" s="103"/>
      <c r="GC54" s="103"/>
      <c r="GD54" s="103"/>
      <c r="GE54" s="103"/>
      <c r="GF54" s="103"/>
      <c r="GG54" s="103"/>
      <c r="GH54" s="103"/>
      <c r="GI54" s="103"/>
      <c r="GJ54" s="103"/>
      <c r="GK54" s="103"/>
      <c r="GL54" s="103"/>
      <c r="GM54" s="103"/>
      <c r="GN54" s="103"/>
      <c r="GO54" s="103"/>
      <c r="GP54" s="103"/>
      <c r="GQ54" s="103"/>
      <c r="GR54" s="103"/>
      <c r="GS54" s="103"/>
      <c r="GT54" s="103"/>
      <c r="GU54" s="103"/>
      <c r="GV54" s="103"/>
      <c r="GW54" s="103"/>
      <c r="GX54" s="103"/>
      <c r="GY54" s="103"/>
      <c r="GZ54" s="103"/>
      <c r="HA54" s="103"/>
      <c r="HB54" s="103"/>
      <c r="HC54" s="103"/>
      <c r="HD54" s="103"/>
      <c r="HE54" s="103"/>
      <c r="HF54" s="103"/>
      <c r="HG54" s="103"/>
      <c r="HH54" s="103"/>
      <c r="HI54" s="103"/>
      <c r="HJ54" s="103"/>
      <c r="HK54" s="103"/>
      <c r="HL54" s="103"/>
      <c r="HM54" s="103"/>
      <c r="HN54" s="103"/>
      <c r="HO54" s="103"/>
      <c r="HP54" s="103"/>
      <c r="HQ54" s="103"/>
      <c r="HR54" s="103"/>
      <c r="HS54" s="103"/>
      <c r="HT54" s="103"/>
      <c r="HU54" s="103"/>
      <c r="HV54" s="103"/>
      <c r="HW54" s="103"/>
      <c r="HX54" s="103"/>
      <c r="HY54" s="103"/>
      <c r="HZ54" s="103"/>
      <c r="IA54" s="103"/>
      <c r="IB54" s="103"/>
      <c r="IC54" s="103"/>
      <c r="ID54" s="103"/>
      <c r="IE54" s="103"/>
      <c r="IF54" s="103"/>
      <c r="IG54" s="103"/>
      <c r="IH54" s="103"/>
      <c r="II54" s="103"/>
      <c r="IJ54" s="103"/>
      <c r="IK54" s="103"/>
      <c r="IL54" s="103"/>
      <c r="IM54" s="103"/>
      <c r="IN54" s="103"/>
      <c r="IO54" s="103"/>
      <c r="IP54" s="103"/>
      <c r="IQ54" s="103"/>
      <c r="IR54" s="103"/>
      <c r="IS54" s="103"/>
      <c r="IT54" s="103"/>
      <c r="IU54" s="103"/>
      <c r="IV54" s="103"/>
      <c r="IW54" s="103"/>
      <c r="IX54" s="103"/>
      <c r="IY54" s="103"/>
      <c r="IZ54" s="103"/>
      <c r="JA54" s="103"/>
      <c r="JB54" s="103"/>
      <c r="JC54" s="103"/>
      <c r="JD54" s="103"/>
      <c r="JE54" s="103"/>
      <c r="JF54" s="103"/>
      <c r="JG54" s="103"/>
      <c r="JH54" s="103"/>
      <c r="JI54" s="103"/>
      <c r="JJ54" s="103"/>
      <c r="JK54" s="103"/>
      <c r="JL54" s="103"/>
      <c r="JM54" s="103"/>
      <c r="JN54" s="103"/>
      <c r="JO54" s="103"/>
      <c r="JP54" s="103"/>
      <c r="JQ54" s="103"/>
      <c r="JR54" s="103"/>
      <c r="JS54" s="103"/>
      <c r="JT54" s="103"/>
      <c r="JU54" s="103"/>
      <c r="JV54" s="103"/>
      <c r="JW54" s="103"/>
      <c r="JX54" s="103"/>
      <c r="JY54" s="103"/>
      <c r="JZ54" s="103"/>
      <c r="KA54" s="103"/>
      <c r="KB54" s="103"/>
      <c r="KC54" s="103"/>
      <c r="KD54" s="103"/>
      <c r="KE54" s="103"/>
      <c r="KF54" s="103"/>
      <c r="KG54" s="103"/>
      <c r="KH54" s="103"/>
      <c r="KI54" s="103"/>
      <c r="KJ54" s="103"/>
      <c r="KK54" s="103"/>
      <c r="KL54" s="103"/>
      <c r="KM54" s="103"/>
      <c r="KN54" s="103"/>
      <c r="KO54" s="103"/>
      <c r="KP54" s="103"/>
      <c r="KQ54" s="103"/>
      <c r="KR54" s="103"/>
      <c r="KS54" s="103"/>
      <c r="KT54" s="103"/>
      <c r="KU54" s="103"/>
      <c r="KV54" s="103"/>
      <c r="KW54" s="103"/>
      <c r="KX54" s="103"/>
      <c r="KY54" s="103"/>
      <c r="KZ54" s="103"/>
      <c r="LA54" s="103"/>
      <c r="LB54" s="103"/>
      <c r="LC54" s="103"/>
      <c r="LD54" s="103"/>
      <c r="LE54" s="103"/>
      <c r="LF54" s="103"/>
      <c r="LG54" s="103"/>
      <c r="LH54" s="103"/>
      <c r="LI54" s="103"/>
      <c r="LJ54" s="103"/>
      <c r="LK54" s="103"/>
      <c r="LL54" s="103"/>
      <c r="LM54" s="103"/>
      <c r="LN54" s="103"/>
      <c r="LO54" s="103"/>
      <c r="LP54" s="103"/>
      <c r="LQ54" s="103"/>
      <c r="LR54" s="103"/>
      <c r="LS54" s="103"/>
      <c r="LT54" s="103"/>
      <c r="LU54" s="103"/>
      <c r="LV54" s="103"/>
      <c r="LW54" s="103"/>
      <c r="LX54" s="103"/>
      <c r="LY54" s="103"/>
      <c r="LZ54" s="103"/>
      <c r="MA54" s="103"/>
      <c r="MB54" s="103"/>
      <c r="MC54" s="103"/>
      <c r="MD54" s="103"/>
      <c r="ME54" s="103"/>
      <c r="MF54" s="103"/>
      <c r="MG54" s="103"/>
      <c r="MH54" s="103"/>
      <c r="MI54" s="103"/>
      <c r="MJ54" s="103"/>
      <c r="MK54" s="103"/>
      <c r="ML54" s="103"/>
      <c r="MM54" s="103"/>
      <c r="MN54" s="103"/>
      <c r="MO54" s="103"/>
      <c r="MP54" s="103"/>
      <c r="MQ54" s="103"/>
      <c r="MR54" s="103"/>
      <c r="MS54" s="103"/>
      <c r="MT54" s="103"/>
      <c r="MU54" s="103"/>
      <c r="MV54" s="103"/>
      <c r="MW54" s="103"/>
      <c r="MX54" s="103"/>
      <c r="MY54" s="103"/>
      <c r="MZ54" s="103"/>
      <c r="NA54" s="103"/>
      <c r="NB54" s="103"/>
      <c r="NC54" s="103"/>
      <c r="ND54" s="103"/>
      <c r="NE54" s="103"/>
      <c r="NF54" s="103"/>
      <c r="NG54" s="103"/>
      <c r="NH54" s="103"/>
      <c r="NI54" s="103"/>
      <c r="NJ54" s="103"/>
      <c r="NK54" s="103"/>
      <c r="NL54" s="103"/>
      <c r="NM54" s="103"/>
      <c r="NN54" s="103"/>
      <c r="NO54" s="103"/>
      <c r="NP54" s="103"/>
      <c r="NQ54" s="103"/>
      <c r="NR54" s="103"/>
      <c r="NS54" s="103"/>
      <c r="NT54" s="103"/>
      <c r="NU54" s="103"/>
      <c r="NV54" s="103"/>
      <c r="NW54" s="103"/>
      <c r="NX54" s="103"/>
      <c r="NY54" s="103"/>
      <c r="NZ54" s="103"/>
      <c r="OA54" s="103"/>
      <c r="OB54" s="103"/>
      <c r="OC54" s="103"/>
      <c r="OD54" s="103"/>
      <c r="OE54" s="103"/>
      <c r="OF54" s="103"/>
      <c r="OG54" s="103"/>
      <c r="OH54" s="103"/>
      <c r="OI54" s="103"/>
      <c r="OJ54" s="103"/>
      <c r="OK54" s="103"/>
      <c r="OL54" s="103"/>
      <c r="OM54" s="103"/>
      <c r="ON54" s="103"/>
      <c r="OO54" s="103"/>
      <c r="OP54" s="103"/>
      <c r="OQ54" s="103"/>
      <c r="OR54" s="103"/>
      <c r="OS54" s="103"/>
      <c r="OT54" s="103"/>
      <c r="OU54" s="103"/>
      <c r="OV54" s="103"/>
      <c r="OW54" s="103"/>
      <c r="OX54" s="103"/>
      <c r="OY54" s="103"/>
      <c r="OZ54" s="103"/>
      <c r="PA54" s="103"/>
      <c r="PB54" s="103"/>
      <c r="PC54" s="103"/>
      <c r="PD54" s="103"/>
      <c r="PE54" s="103"/>
      <c r="PF54" s="103"/>
      <c r="PG54" s="103"/>
      <c r="PH54" s="103"/>
      <c r="PI54" s="103"/>
      <c r="PJ54" s="103"/>
      <c r="PK54" s="103"/>
      <c r="PL54" s="103"/>
      <c r="PM54" s="103"/>
      <c r="PN54" s="103"/>
      <c r="PO54" s="103"/>
      <c r="PP54" s="103"/>
      <c r="PQ54" s="103"/>
      <c r="PR54" s="103"/>
      <c r="PS54" s="103"/>
      <c r="PT54" s="103"/>
      <c r="PU54" s="103"/>
      <c r="PV54" s="103"/>
      <c r="PW54" s="103"/>
      <c r="PX54" s="103"/>
      <c r="PY54" s="103"/>
      <c r="PZ54" s="103"/>
      <c r="QA54" s="103"/>
      <c r="QB54" s="103"/>
      <c r="QC54" s="103"/>
      <c r="QD54" s="103"/>
      <c r="QE54" s="103"/>
      <c r="QF54" s="103"/>
      <c r="QG54" s="103"/>
      <c r="QH54" s="103"/>
      <c r="QI54" s="103"/>
      <c r="QJ54" s="103"/>
      <c r="QK54" s="103"/>
      <c r="QL54" s="103"/>
      <c r="QM54" s="103"/>
      <c r="QN54" s="103"/>
      <c r="QO54" s="103"/>
      <c r="QP54" s="103"/>
      <c r="QQ54" s="103"/>
      <c r="QR54" s="103"/>
      <c r="QS54" s="103"/>
      <c r="QT54" s="103"/>
      <c r="QU54" s="103"/>
      <c r="QV54" s="103"/>
      <c r="QW54" s="103"/>
      <c r="QX54" s="103"/>
      <c r="QY54" s="103"/>
      <c r="QZ54" s="103"/>
      <c r="RA54" s="103"/>
      <c r="RB54" s="103"/>
      <c r="RC54" s="103"/>
      <c r="RD54" s="103"/>
      <c r="RE54" s="103"/>
      <c r="RF54" s="103"/>
      <c r="RG54" s="103"/>
      <c r="RH54" s="103"/>
      <c r="RI54" s="103"/>
      <c r="RJ54" s="103"/>
      <c r="RK54" s="103"/>
      <c r="RL54" s="103"/>
      <c r="RM54" s="103"/>
      <c r="RN54" s="103"/>
      <c r="RO54" s="103"/>
      <c r="RP54" s="103"/>
      <c r="RQ54" s="103"/>
      <c r="RR54" s="103"/>
    </row>
    <row r="55" spans="1:486" s="128" customFormat="1" ht="15" customHeight="1">
      <c r="A55" s="124"/>
      <c r="B55" s="88">
        <v>40</v>
      </c>
      <c r="C55" s="182">
        <v>44424</v>
      </c>
      <c r="D55" s="183"/>
      <c r="E55" s="120">
        <v>81601</v>
      </c>
      <c r="F55" s="202" t="s">
        <v>84</v>
      </c>
      <c r="G55" s="202"/>
      <c r="H55" s="202"/>
      <c r="I55" s="202"/>
      <c r="J55" s="202"/>
      <c r="K55" s="202"/>
      <c r="L55" s="202"/>
      <c r="M55" s="202"/>
      <c r="N55" s="185" t="s">
        <v>42</v>
      </c>
      <c r="O55" s="185"/>
      <c r="P55" s="185"/>
      <c r="Q55" s="186" t="s">
        <v>81</v>
      </c>
      <c r="R55" s="186"/>
      <c r="S55" s="186"/>
      <c r="T55" s="203">
        <v>853.99</v>
      </c>
      <c r="U55" s="204"/>
      <c r="V55" s="125"/>
      <c r="W55" s="126"/>
      <c r="X55" s="127"/>
      <c r="Y55" s="127"/>
      <c r="Z55" s="127"/>
      <c r="AA55" s="127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3"/>
      <c r="DA55" s="103"/>
      <c r="DB55" s="103"/>
      <c r="DC55" s="103"/>
      <c r="DD55" s="103"/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3"/>
      <c r="DS55" s="103"/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3"/>
      <c r="EH55" s="103"/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3"/>
      <c r="EW55" s="103"/>
      <c r="EX55" s="103"/>
      <c r="EY55" s="103"/>
      <c r="EZ55" s="103"/>
      <c r="FA55" s="103"/>
      <c r="FB55" s="103"/>
      <c r="FC55" s="103"/>
      <c r="FD55" s="103"/>
      <c r="FE55" s="103"/>
      <c r="FF55" s="103"/>
      <c r="FG55" s="103"/>
      <c r="FH55" s="103"/>
      <c r="FI55" s="103"/>
      <c r="FJ55" s="103"/>
      <c r="FK55" s="103"/>
      <c r="FL55" s="103"/>
      <c r="FM55" s="103"/>
      <c r="FN55" s="103"/>
      <c r="FO55" s="103"/>
      <c r="FP55" s="103"/>
      <c r="FQ55" s="103"/>
      <c r="FR55" s="103"/>
      <c r="FS55" s="103"/>
      <c r="FT55" s="103"/>
      <c r="FU55" s="103"/>
      <c r="FV55" s="103"/>
      <c r="FW55" s="103"/>
      <c r="FX55" s="103"/>
      <c r="FY55" s="103"/>
      <c r="FZ55" s="103"/>
      <c r="GA55" s="103"/>
      <c r="GB55" s="103"/>
      <c r="GC55" s="103"/>
      <c r="GD55" s="103"/>
      <c r="GE55" s="103"/>
      <c r="GF55" s="103"/>
      <c r="GG55" s="103"/>
      <c r="GH55" s="103"/>
      <c r="GI55" s="103"/>
      <c r="GJ55" s="103"/>
      <c r="GK55" s="103"/>
      <c r="GL55" s="103"/>
      <c r="GM55" s="103"/>
      <c r="GN55" s="103"/>
      <c r="GO55" s="103"/>
      <c r="GP55" s="103"/>
      <c r="GQ55" s="103"/>
      <c r="GR55" s="103"/>
      <c r="GS55" s="103"/>
      <c r="GT55" s="103"/>
      <c r="GU55" s="103"/>
      <c r="GV55" s="103"/>
      <c r="GW55" s="103"/>
      <c r="GX55" s="103"/>
      <c r="GY55" s="103"/>
      <c r="GZ55" s="103"/>
      <c r="HA55" s="103"/>
      <c r="HB55" s="103"/>
      <c r="HC55" s="103"/>
      <c r="HD55" s="103"/>
      <c r="HE55" s="103"/>
      <c r="HF55" s="103"/>
      <c r="HG55" s="103"/>
      <c r="HH55" s="103"/>
      <c r="HI55" s="103"/>
      <c r="HJ55" s="103"/>
      <c r="HK55" s="103"/>
      <c r="HL55" s="103"/>
      <c r="HM55" s="103"/>
      <c r="HN55" s="103"/>
      <c r="HO55" s="103"/>
      <c r="HP55" s="103"/>
      <c r="HQ55" s="103"/>
      <c r="HR55" s="103"/>
      <c r="HS55" s="103"/>
      <c r="HT55" s="103"/>
      <c r="HU55" s="103"/>
      <c r="HV55" s="103"/>
      <c r="HW55" s="103"/>
      <c r="HX55" s="103"/>
      <c r="HY55" s="103"/>
      <c r="HZ55" s="103"/>
      <c r="IA55" s="103"/>
      <c r="IB55" s="103"/>
      <c r="IC55" s="103"/>
      <c r="ID55" s="103"/>
      <c r="IE55" s="103"/>
      <c r="IF55" s="103"/>
      <c r="IG55" s="103"/>
      <c r="IH55" s="103"/>
      <c r="II55" s="103"/>
      <c r="IJ55" s="103"/>
      <c r="IK55" s="103"/>
      <c r="IL55" s="103"/>
      <c r="IM55" s="103"/>
      <c r="IN55" s="103"/>
      <c r="IO55" s="103"/>
      <c r="IP55" s="103"/>
      <c r="IQ55" s="103"/>
      <c r="IR55" s="103"/>
      <c r="IS55" s="103"/>
      <c r="IT55" s="103"/>
      <c r="IU55" s="103"/>
      <c r="IV55" s="103"/>
      <c r="IW55" s="103"/>
      <c r="IX55" s="103"/>
      <c r="IY55" s="103"/>
      <c r="IZ55" s="103"/>
      <c r="JA55" s="103"/>
      <c r="JB55" s="103"/>
      <c r="JC55" s="103"/>
      <c r="JD55" s="103"/>
      <c r="JE55" s="103"/>
      <c r="JF55" s="103"/>
      <c r="JG55" s="103"/>
      <c r="JH55" s="103"/>
      <c r="JI55" s="103"/>
      <c r="JJ55" s="103"/>
      <c r="JK55" s="103"/>
      <c r="JL55" s="103"/>
      <c r="JM55" s="103"/>
      <c r="JN55" s="103"/>
      <c r="JO55" s="103"/>
      <c r="JP55" s="103"/>
      <c r="JQ55" s="103"/>
      <c r="JR55" s="103"/>
      <c r="JS55" s="103"/>
      <c r="JT55" s="103"/>
      <c r="JU55" s="103"/>
      <c r="JV55" s="103"/>
      <c r="JW55" s="103"/>
      <c r="JX55" s="103"/>
      <c r="JY55" s="103"/>
      <c r="JZ55" s="103"/>
      <c r="KA55" s="103"/>
      <c r="KB55" s="103"/>
      <c r="KC55" s="103"/>
      <c r="KD55" s="103"/>
      <c r="KE55" s="103"/>
      <c r="KF55" s="103"/>
      <c r="KG55" s="103"/>
      <c r="KH55" s="103"/>
      <c r="KI55" s="103"/>
      <c r="KJ55" s="103"/>
      <c r="KK55" s="103"/>
      <c r="KL55" s="103"/>
      <c r="KM55" s="103"/>
      <c r="KN55" s="103"/>
      <c r="KO55" s="103"/>
      <c r="KP55" s="103"/>
      <c r="KQ55" s="103"/>
      <c r="KR55" s="103"/>
      <c r="KS55" s="103"/>
      <c r="KT55" s="103"/>
      <c r="KU55" s="103"/>
      <c r="KV55" s="103"/>
      <c r="KW55" s="103"/>
      <c r="KX55" s="103"/>
      <c r="KY55" s="103"/>
      <c r="KZ55" s="103"/>
      <c r="LA55" s="103"/>
      <c r="LB55" s="103"/>
      <c r="LC55" s="103"/>
      <c r="LD55" s="103"/>
      <c r="LE55" s="103"/>
      <c r="LF55" s="103"/>
      <c r="LG55" s="103"/>
      <c r="LH55" s="103"/>
      <c r="LI55" s="103"/>
      <c r="LJ55" s="103"/>
      <c r="LK55" s="103"/>
      <c r="LL55" s="103"/>
      <c r="LM55" s="103"/>
      <c r="LN55" s="103"/>
      <c r="LO55" s="103"/>
      <c r="LP55" s="103"/>
      <c r="LQ55" s="103"/>
      <c r="LR55" s="103"/>
      <c r="LS55" s="103"/>
      <c r="LT55" s="103"/>
      <c r="LU55" s="103"/>
      <c r="LV55" s="103"/>
      <c r="LW55" s="103"/>
      <c r="LX55" s="103"/>
      <c r="LY55" s="103"/>
      <c r="LZ55" s="103"/>
      <c r="MA55" s="103"/>
      <c r="MB55" s="103"/>
      <c r="MC55" s="103"/>
      <c r="MD55" s="103"/>
      <c r="ME55" s="103"/>
      <c r="MF55" s="103"/>
      <c r="MG55" s="103"/>
      <c r="MH55" s="103"/>
      <c r="MI55" s="103"/>
      <c r="MJ55" s="103"/>
      <c r="MK55" s="103"/>
      <c r="ML55" s="103"/>
      <c r="MM55" s="103"/>
      <c r="MN55" s="103"/>
      <c r="MO55" s="103"/>
      <c r="MP55" s="103"/>
      <c r="MQ55" s="103"/>
      <c r="MR55" s="103"/>
      <c r="MS55" s="103"/>
      <c r="MT55" s="103"/>
      <c r="MU55" s="103"/>
      <c r="MV55" s="103"/>
      <c r="MW55" s="103"/>
      <c r="MX55" s="103"/>
      <c r="MY55" s="103"/>
      <c r="MZ55" s="103"/>
      <c r="NA55" s="103"/>
      <c r="NB55" s="103"/>
      <c r="NC55" s="103"/>
      <c r="ND55" s="103"/>
      <c r="NE55" s="103"/>
      <c r="NF55" s="103"/>
      <c r="NG55" s="103"/>
      <c r="NH55" s="103"/>
      <c r="NI55" s="103"/>
      <c r="NJ55" s="103"/>
      <c r="NK55" s="103"/>
      <c r="NL55" s="103"/>
      <c r="NM55" s="103"/>
      <c r="NN55" s="103"/>
      <c r="NO55" s="103"/>
      <c r="NP55" s="103"/>
      <c r="NQ55" s="103"/>
      <c r="NR55" s="103"/>
      <c r="NS55" s="103"/>
      <c r="NT55" s="103"/>
      <c r="NU55" s="103"/>
      <c r="NV55" s="103"/>
      <c r="NW55" s="103"/>
      <c r="NX55" s="103"/>
      <c r="NY55" s="103"/>
      <c r="NZ55" s="103"/>
      <c r="OA55" s="103"/>
      <c r="OB55" s="103"/>
      <c r="OC55" s="103"/>
      <c r="OD55" s="103"/>
      <c r="OE55" s="103"/>
      <c r="OF55" s="103"/>
      <c r="OG55" s="103"/>
      <c r="OH55" s="103"/>
      <c r="OI55" s="103"/>
      <c r="OJ55" s="103"/>
      <c r="OK55" s="103"/>
      <c r="OL55" s="103"/>
      <c r="OM55" s="103"/>
      <c r="ON55" s="103"/>
      <c r="OO55" s="103"/>
      <c r="OP55" s="103"/>
      <c r="OQ55" s="103"/>
      <c r="OR55" s="103"/>
      <c r="OS55" s="103"/>
      <c r="OT55" s="103"/>
      <c r="OU55" s="103"/>
      <c r="OV55" s="103"/>
      <c r="OW55" s="103"/>
      <c r="OX55" s="103"/>
      <c r="OY55" s="103"/>
      <c r="OZ55" s="103"/>
      <c r="PA55" s="103"/>
      <c r="PB55" s="103"/>
      <c r="PC55" s="103"/>
      <c r="PD55" s="103"/>
      <c r="PE55" s="103"/>
      <c r="PF55" s="103"/>
      <c r="PG55" s="103"/>
      <c r="PH55" s="103"/>
      <c r="PI55" s="103"/>
      <c r="PJ55" s="103"/>
      <c r="PK55" s="103"/>
      <c r="PL55" s="103"/>
      <c r="PM55" s="103"/>
      <c r="PN55" s="103"/>
      <c r="PO55" s="103"/>
      <c r="PP55" s="103"/>
      <c r="PQ55" s="103"/>
      <c r="PR55" s="103"/>
      <c r="PS55" s="103"/>
      <c r="PT55" s="103"/>
      <c r="PU55" s="103"/>
      <c r="PV55" s="103"/>
      <c r="PW55" s="103"/>
      <c r="PX55" s="103"/>
      <c r="PY55" s="103"/>
      <c r="PZ55" s="103"/>
      <c r="QA55" s="103"/>
      <c r="QB55" s="103"/>
      <c r="QC55" s="103"/>
      <c r="QD55" s="103"/>
      <c r="QE55" s="103"/>
      <c r="QF55" s="103"/>
      <c r="QG55" s="103"/>
      <c r="QH55" s="103"/>
      <c r="QI55" s="103"/>
      <c r="QJ55" s="103"/>
      <c r="QK55" s="103"/>
      <c r="QL55" s="103"/>
      <c r="QM55" s="103"/>
      <c r="QN55" s="103"/>
      <c r="QO55" s="103"/>
      <c r="QP55" s="103"/>
      <c r="QQ55" s="103"/>
      <c r="QR55" s="103"/>
      <c r="QS55" s="103"/>
      <c r="QT55" s="103"/>
      <c r="QU55" s="103"/>
      <c r="QV55" s="103"/>
      <c r="QW55" s="103"/>
      <c r="QX55" s="103"/>
      <c r="QY55" s="103"/>
      <c r="QZ55" s="103"/>
      <c r="RA55" s="103"/>
      <c r="RB55" s="103"/>
      <c r="RC55" s="103"/>
      <c r="RD55" s="103"/>
      <c r="RE55" s="103"/>
      <c r="RF55" s="103"/>
      <c r="RG55" s="103"/>
      <c r="RH55" s="103"/>
      <c r="RI55" s="103"/>
      <c r="RJ55" s="103"/>
      <c r="RK55" s="103"/>
      <c r="RL55" s="103"/>
      <c r="RM55" s="103"/>
      <c r="RN55" s="103"/>
      <c r="RO55" s="103"/>
      <c r="RP55" s="103"/>
      <c r="RQ55" s="103"/>
      <c r="RR55" s="103"/>
    </row>
    <row r="56" spans="1:486" s="128" customFormat="1" ht="15" customHeight="1">
      <c r="A56" s="124"/>
      <c r="B56" s="88">
        <v>41</v>
      </c>
      <c r="C56" s="182">
        <v>44428</v>
      </c>
      <c r="D56" s="183"/>
      <c r="E56" s="120">
        <v>82001</v>
      </c>
      <c r="F56" s="191" t="s">
        <v>85</v>
      </c>
      <c r="G56" s="191"/>
      <c r="H56" s="191"/>
      <c r="I56" s="191"/>
      <c r="J56" s="191"/>
      <c r="K56" s="191"/>
      <c r="L56" s="191"/>
      <c r="M56" s="191"/>
      <c r="N56" s="185" t="s">
        <v>42</v>
      </c>
      <c r="O56" s="185"/>
      <c r="P56" s="185"/>
      <c r="Q56" s="186" t="s">
        <v>77</v>
      </c>
      <c r="R56" s="186"/>
      <c r="S56" s="186"/>
      <c r="T56" s="187">
        <v>10443.32</v>
      </c>
      <c r="U56" s="188"/>
      <c r="V56" s="125"/>
      <c r="W56" s="126"/>
      <c r="X56" s="127"/>
      <c r="Y56" s="127"/>
      <c r="Z56" s="127"/>
      <c r="AA56" s="127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3"/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3"/>
      <c r="DS56" s="103"/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3"/>
      <c r="EH56" s="103"/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3"/>
      <c r="EW56" s="103"/>
      <c r="EX56" s="103"/>
      <c r="EY56" s="103"/>
      <c r="EZ56" s="103"/>
      <c r="FA56" s="103"/>
      <c r="FB56" s="103"/>
      <c r="FC56" s="103"/>
      <c r="FD56" s="103"/>
      <c r="FE56" s="103"/>
      <c r="FF56" s="103"/>
      <c r="FG56" s="103"/>
      <c r="FH56" s="103"/>
      <c r="FI56" s="103"/>
      <c r="FJ56" s="103"/>
      <c r="FK56" s="103"/>
      <c r="FL56" s="103"/>
      <c r="FM56" s="103"/>
      <c r="FN56" s="103"/>
      <c r="FO56" s="103"/>
      <c r="FP56" s="103"/>
      <c r="FQ56" s="103"/>
      <c r="FR56" s="103"/>
      <c r="FS56" s="103"/>
      <c r="FT56" s="103"/>
      <c r="FU56" s="103"/>
      <c r="FV56" s="103"/>
      <c r="FW56" s="103"/>
      <c r="FX56" s="103"/>
      <c r="FY56" s="103"/>
      <c r="FZ56" s="103"/>
      <c r="GA56" s="103"/>
      <c r="GB56" s="103"/>
      <c r="GC56" s="103"/>
      <c r="GD56" s="103"/>
      <c r="GE56" s="103"/>
      <c r="GF56" s="103"/>
      <c r="GG56" s="103"/>
      <c r="GH56" s="103"/>
      <c r="GI56" s="103"/>
      <c r="GJ56" s="103"/>
      <c r="GK56" s="103"/>
      <c r="GL56" s="103"/>
      <c r="GM56" s="103"/>
      <c r="GN56" s="103"/>
      <c r="GO56" s="103"/>
      <c r="GP56" s="103"/>
      <c r="GQ56" s="103"/>
      <c r="GR56" s="103"/>
      <c r="GS56" s="103"/>
      <c r="GT56" s="103"/>
      <c r="GU56" s="103"/>
      <c r="GV56" s="103"/>
      <c r="GW56" s="103"/>
      <c r="GX56" s="103"/>
      <c r="GY56" s="103"/>
      <c r="GZ56" s="103"/>
      <c r="HA56" s="103"/>
      <c r="HB56" s="103"/>
      <c r="HC56" s="103"/>
      <c r="HD56" s="103"/>
      <c r="HE56" s="103"/>
      <c r="HF56" s="103"/>
      <c r="HG56" s="103"/>
      <c r="HH56" s="103"/>
      <c r="HI56" s="103"/>
      <c r="HJ56" s="103"/>
      <c r="HK56" s="103"/>
      <c r="HL56" s="103"/>
      <c r="HM56" s="103"/>
      <c r="HN56" s="103"/>
      <c r="HO56" s="103"/>
      <c r="HP56" s="103"/>
      <c r="HQ56" s="103"/>
      <c r="HR56" s="103"/>
      <c r="HS56" s="103"/>
      <c r="HT56" s="103"/>
      <c r="HU56" s="103"/>
      <c r="HV56" s="103"/>
      <c r="HW56" s="103"/>
      <c r="HX56" s="103"/>
      <c r="HY56" s="103"/>
      <c r="HZ56" s="103"/>
      <c r="IA56" s="103"/>
      <c r="IB56" s="103"/>
      <c r="IC56" s="103"/>
      <c r="ID56" s="103"/>
      <c r="IE56" s="103"/>
      <c r="IF56" s="103"/>
      <c r="IG56" s="103"/>
      <c r="IH56" s="103"/>
      <c r="II56" s="103"/>
      <c r="IJ56" s="103"/>
      <c r="IK56" s="103"/>
      <c r="IL56" s="103"/>
      <c r="IM56" s="103"/>
      <c r="IN56" s="103"/>
      <c r="IO56" s="103"/>
      <c r="IP56" s="103"/>
      <c r="IQ56" s="103"/>
      <c r="IR56" s="103"/>
      <c r="IS56" s="103"/>
      <c r="IT56" s="103"/>
      <c r="IU56" s="103"/>
      <c r="IV56" s="103"/>
      <c r="IW56" s="103"/>
      <c r="IX56" s="103"/>
      <c r="IY56" s="103"/>
      <c r="IZ56" s="103"/>
      <c r="JA56" s="103"/>
      <c r="JB56" s="103"/>
      <c r="JC56" s="103"/>
      <c r="JD56" s="103"/>
      <c r="JE56" s="103"/>
      <c r="JF56" s="103"/>
      <c r="JG56" s="103"/>
      <c r="JH56" s="103"/>
      <c r="JI56" s="103"/>
      <c r="JJ56" s="103"/>
      <c r="JK56" s="103"/>
      <c r="JL56" s="103"/>
      <c r="JM56" s="103"/>
      <c r="JN56" s="103"/>
      <c r="JO56" s="103"/>
      <c r="JP56" s="103"/>
      <c r="JQ56" s="103"/>
      <c r="JR56" s="103"/>
      <c r="JS56" s="103"/>
      <c r="JT56" s="103"/>
      <c r="JU56" s="103"/>
      <c r="JV56" s="103"/>
      <c r="JW56" s="103"/>
      <c r="JX56" s="103"/>
      <c r="JY56" s="103"/>
      <c r="JZ56" s="103"/>
      <c r="KA56" s="103"/>
      <c r="KB56" s="103"/>
      <c r="KC56" s="103"/>
      <c r="KD56" s="103"/>
      <c r="KE56" s="103"/>
      <c r="KF56" s="103"/>
      <c r="KG56" s="103"/>
      <c r="KH56" s="103"/>
      <c r="KI56" s="103"/>
      <c r="KJ56" s="103"/>
      <c r="KK56" s="103"/>
      <c r="KL56" s="103"/>
      <c r="KM56" s="103"/>
      <c r="KN56" s="103"/>
      <c r="KO56" s="103"/>
      <c r="KP56" s="103"/>
      <c r="KQ56" s="103"/>
      <c r="KR56" s="103"/>
      <c r="KS56" s="103"/>
      <c r="KT56" s="103"/>
      <c r="KU56" s="103"/>
      <c r="KV56" s="103"/>
      <c r="KW56" s="103"/>
      <c r="KX56" s="103"/>
      <c r="KY56" s="103"/>
      <c r="KZ56" s="103"/>
      <c r="LA56" s="103"/>
      <c r="LB56" s="103"/>
      <c r="LC56" s="103"/>
      <c r="LD56" s="103"/>
      <c r="LE56" s="103"/>
      <c r="LF56" s="103"/>
      <c r="LG56" s="103"/>
      <c r="LH56" s="103"/>
      <c r="LI56" s="103"/>
      <c r="LJ56" s="103"/>
      <c r="LK56" s="103"/>
      <c r="LL56" s="103"/>
      <c r="LM56" s="103"/>
      <c r="LN56" s="103"/>
      <c r="LO56" s="103"/>
      <c r="LP56" s="103"/>
      <c r="LQ56" s="103"/>
      <c r="LR56" s="103"/>
      <c r="LS56" s="103"/>
      <c r="LT56" s="103"/>
      <c r="LU56" s="103"/>
      <c r="LV56" s="103"/>
      <c r="LW56" s="103"/>
      <c r="LX56" s="103"/>
      <c r="LY56" s="103"/>
      <c r="LZ56" s="103"/>
      <c r="MA56" s="103"/>
      <c r="MB56" s="103"/>
      <c r="MC56" s="103"/>
      <c r="MD56" s="103"/>
      <c r="ME56" s="103"/>
      <c r="MF56" s="103"/>
      <c r="MG56" s="103"/>
      <c r="MH56" s="103"/>
      <c r="MI56" s="103"/>
      <c r="MJ56" s="103"/>
      <c r="MK56" s="103"/>
      <c r="ML56" s="103"/>
      <c r="MM56" s="103"/>
      <c r="MN56" s="103"/>
      <c r="MO56" s="103"/>
      <c r="MP56" s="103"/>
      <c r="MQ56" s="103"/>
      <c r="MR56" s="103"/>
      <c r="MS56" s="103"/>
      <c r="MT56" s="103"/>
      <c r="MU56" s="103"/>
      <c r="MV56" s="103"/>
      <c r="MW56" s="103"/>
      <c r="MX56" s="103"/>
      <c r="MY56" s="103"/>
      <c r="MZ56" s="103"/>
      <c r="NA56" s="103"/>
      <c r="NB56" s="103"/>
      <c r="NC56" s="103"/>
      <c r="ND56" s="103"/>
      <c r="NE56" s="103"/>
      <c r="NF56" s="103"/>
      <c r="NG56" s="103"/>
      <c r="NH56" s="103"/>
      <c r="NI56" s="103"/>
      <c r="NJ56" s="103"/>
      <c r="NK56" s="103"/>
      <c r="NL56" s="103"/>
      <c r="NM56" s="103"/>
      <c r="NN56" s="103"/>
      <c r="NO56" s="103"/>
      <c r="NP56" s="103"/>
      <c r="NQ56" s="103"/>
      <c r="NR56" s="103"/>
      <c r="NS56" s="103"/>
      <c r="NT56" s="103"/>
      <c r="NU56" s="103"/>
      <c r="NV56" s="103"/>
      <c r="NW56" s="103"/>
      <c r="NX56" s="103"/>
      <c r="NY56" s="103"/>
      <c r="NZ56" s="103"/>
      <c r="OA56" s="103"/>
      <c r="OB56" s="103"/>
      <c r="OC56" s="103"/>
      <c r="OD56" s="103"/>
      <c r="OE56" s="103"/>
      <c r="OF56" s="103"/>
      <c r="OG56" s="103"/>
      <c r="OH56" s="103"/>
      <c r="OI56" s="103"/>
      <c r="OJ56" s="103"/>
      <c r="OK56" s="103"/>
      <c r="OL56" s="103"/>
      <c r="OM56" s="103"/>
      <c r="ON56" s="103"/>
      <c r="OO56" s="103"/>
      <c r="OP56" s="103"/>
      <c r="OQ56" s="103"/>
      <c r="OR56" s="103"/>
      <c r="OS56" s="103"/>
      <c r="OT56" s="103"/>
      <c r="OU56" s="103"/>
      <c r="OV56" s="103"/>
      <c r="OW56" s="103"/>
      <c r="OX56" s="103"/>
      <c r="OY56" s="103"/>
      <c r="OZ56" s="103"/>
      <c r="PA56" s="103"/>
      <c r="PB56" s="103"/>
      <c r="PC56" s="103"/>
      <c r="PD56" s="103"/>
      <c r="PE56" s="103"/>
      <c r="PF56" s="103"/>
      <c r="PG56" s="103"/>
      <c r="PH56" s="103"/>
      <c r="PI56" s="103"/>
      <c r="PJ56" s="103"/>
      <c r="PK56" s="103"/>
      <c r="PL56" s="103"/>
      <c r="PM56" s="103"/>
      <c r="PN56" s="103"/>
      <c r="PO56" s="103"/>
      <c r="PP56" s="103"/>
      <c r="PQ56" s="103"/>
      <c r="PR56" s="103"/>
      <c r="PS56" s="103"/>
      <c r="PT56" s="103"/>
      <c r="PU56" s="103"/>
      <c r="PV56" s="103"/>
      <c r="PW56" s="103"/>
      <c r="PX56" s="103"/>
      <c r="PY56" s="103"/>
      <c r="PZ56" s="103"/>
      <c r="QA56" s="103"/>
      <c r="QB56" s="103"/>
      <c r="QC56" s="103"/>
      <c r="QD56" s="103"/>
      <c r="QE56" s="103"/>
      <c r="QF56" s="103"/>
      <c r="QG56" s="103"/>
      <c r="QH56" s="103"/>
      <c r="QI56" s="103"/>
      <c r="QJ56" s="103"/>
      <c r="QK56" s="103"/>
      <c r="QL56" s="103"/>
      <c r="QM56" s="103"/>
      <c r="QN56" s="103"/>
      <c r="QO56" s="103"/>
      <c r="QP56" s="103"/>
      <c r="QQ56" s="103"/>
      <c r="QR56" s="103"/>
      <c r="QS56" s="103"/>
      <c r="QT56" s="103"/>
      <c r="QU56" s="103"/>
      <c r="QV56" s="103"/>
      <c r="QW56" s="103"/>
      <c r="QX56" s="103"/>
      <c r="QY56" s="103"/>
      <c r="QZ56" s="103"/>
      <c r="RA56" s="103"/>
      <c r="RB56" s="103"/>
      <c r="RC56" s="103"/>
      <c r="RD56" s="103"/>
      <c r="RE56" s="103"/>
      <c r="RF56" s="103"/>
      <c r="RG56" s="103"/>
      <c r="RH56" s="103"/>
      <c r="RI56" s="103"/>
      <c r="RJ56" s="103"/>
      <c r="RK56" s="103"/>
      <c r="RL56" s="103"/>
      <c r="RM56" s="103"/>
      <c r="RN56" s="103"/>
      <c r="RO56" s="103"/>
      <c r="RP56" s="103"/>
      <c r="RQ56" s="103"/>
      <c r="RR56" s="103"/>
    </row>
    <row r="57" spans="1:486" s="128" customFormat="1" ht="15" customHeight="1">
      <c r="A57" s="124"/>
      <c r="B57" s="88">
        <v>42</v>
      </c>
      <c r="C57" s="182">
        <v>44428</v>
      </c>
      <c r="D57" s="183"/>
      <c r="E57" s="120">
        <v>82002</v>
      </c>
      <c r="F57" s="191" t="s">
        <v>86</v>
      </c>
      <c r="G57" s="191"/>
      <c r="H57" s="191"/>
      <c r="I57" s="191"/>
      <c r="J57" s="191"/>
      <c r="K57" s="191"/>
      <c r="L57" s="191"/>
      <c r="M57" s="191"/>
      <c r="N57" s="185" t="s">
        <v>42</v>
      </c>
      <c r="O57" s="185"/>
      <c r="P57" s="185"/>
      <c r="Q57" s="192" t="s">
        <v>77</v>
      </c>
      <c r="R57" s="192"/>
      <c r="S57" s="192"/>
      <c r="T57" s="187">
        <v>3300.84</v>
      </c>
      <c r="U57" s="188"/>
      <c r="V57" s="125"/>
      <c r="W57" s="126"/>
      <c r="X57" s="127"/>
      <c r="Y57" s="127"/>
      <c r="Z57" s="127"/>
      <c r="AA57" s="127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  <c r="CW57" s="103"/>
      <c r="CX57" s="103"/>
      <c r="CY57" s="103"/>
      <c r="CZ57" s="103"/>
      <c r="DA57" s="103"/>
      <c r="DB57" s="103"/>
      <c r="DC57" s="103"/>
      <c r="DD57" s="103"/>
      <c r="DE57" s="103"/>
      <c r="DF57" s="103"/>
      <c r="DG57" s="103"/>
      <c r="DH57" s="103"/>
      <c r="DI57" s="103"/>
      <c r="DJ57" s="103"/>
      <c r="DK57" s="103"/>
      <c r="DL57" s="103"/>
      <c r="DM57" s="103"/>
      <c r="DN57" s="103"/>
      <c r="DO57" s="103"/>
      <c r="DP57" s="103"/>
      <c r="DQ57" s="103"/>
      <c r="DR57" s="103"/>
      <c r="DS57" s="103"/>
      <c r="DT57" s="103"/>
      <c r="DU57" s="103"/>
      <c r="DV57" s="103"/>
      <c r="DW57" s="103"/>
      <c r="DX57" s="103"/>
      <c r="DY57" s="103"/>
      <c r="DZ57" s="103"/>
      <c r="EA57" s="103"/>
      <c r="EB57" s="103"/>
      <c r="EC57" s="103"/>
      <c r="ED57" s="103"/>
      <c r="EE57" s="103"/>
      <c r="EF57" s="103"/>
      <c r="EG57" s="103"/>
      <c r="EH57" s="103"/>
      <c r="EI57" s="103"/>
      <c r="EJ57" s="103"/>
      <c r="EK57" s="103"/>
      <c r="EL57" s="103"/>
      <c r="EM57" s="103"/>
      <c r="EN57" s="103"/>
      <c r="EO57" s="103"/>
      <c r="EP57" s="103"/>
      <c r="EQ57" s="103"/>
      <c r="ER57" s="103"/>
      <c r="ES57" s="103"/>
      <c r="ET57" s="103"/>
      <c r="EU57" s="103"/>
      <c r="EV57" s="103"/>
      <c r="EW57" s="103"/>
      <c r="EX57" s="103"/>
      <c r="EY57" s="103"/>
      <c r="EZ57" s="103"/>
      <c r="FA57" s="103"/>
      <c r="FB57" s="103"/>
      <c r="FC57" s="103"/>
      <c r="FD57" s="103"/>
      <c r="FE57" s="103"/>
      <c r="FF57" s="103"/>
      <c r="FG57" s="103"/>
      <c r="FH57" s="103"/>
      <c r="FI57" s="103"/>
      <c r="FJ57" s="103"/>
      <c r="FK57" s="103"/>
      <c r="FL57" s="103"/>
      <c r="FM57" s="103"/>
      <c r="FN57" s="103"/>
      <c r="FO57" s="103"/>
      <c r="FP57" s="103"/>
      <c r="FQ57" s="103"/>
      <c r="FR57" s="103"/>
      <c r="FS57" s="103"/>
      <c r="FT57" s="103"/>
      <c r="FU57" s="103"/>
      <c r="FV57" s="103"/>
      <c r="FW57" s="103"/>
      <c r="FX57" s="103"/>
      <c r="FY57" s="103"/>
      <c r="FZ57" s="103"/>
      <c r="GA57" s="103"/>
      <c r="GB57" s="103"/>
      <c r="GC57" s="103"/>
      <c r="GD57" s="103"/>
      <c r="GE57" s="103"/>
      <c r="GF57" s="103"/>
      <c r="GG57" s="103"/>
      <c r="GH57" s="103"/>
      <c r="GI57" s="103"/>
      <c r="GJ57" s="103"/>
      <c r="GK57" s="103"/>
      <c r="GL57" s="103"/>
      <c r="GM57" s="103"/>
      <c r="GN57" s="103"/>
      <c r="GO57" s="103"/>
      <c r="GP57" s="103"/>
      <c r="GQ57" s="103"/>
      <c r="GR57" s="103"/>
      <c r="GS57" s="103"/>
      <c r="GT57" s="103"/>
      <c r="GU57" s="103"/>
      <c r="GV57" s="103"/>
      <c r="GW57" s="103"/>
      <c r="GX57" s="103"/>
      <c r="GY57" s="103"/>
      <c r="GZ57" s="103"/>
      <c r="HA57" s="103"/>
      <c r="HB57" s="103"/>
      <c r="HC57" s="103"/>
      <c r="HD57" s="103"/>
      <c r="HE57" s="103"/>
      <c r="HF57" s="103"/>
      <c r="HG57" s="103"/>
      <c r="HH57" s="103"/>
      <c r="HI57" s="103"/>
      <c r="HJ57" s="103"/>
      <c r="HK57" s="103"/>
      <c r="HL57" s="103"/>
      <c r="HM57" s="103"/>
      <c r="HN57" s="103"/>
      <c r="HO57" s="103"/>
      <c r="HP57" s="103"/>
      <c r="HQ57" s="103"/>
      <c r="HR57" s="103"/>
      <c r="HS57" s="103"/>
      <c r="HT57" s="103"/>
      <c r="HU57" s="103"/>
      <c r="HV57" s="103"/>
      <c r="HW57" s="103"/>
      <c r="HX57" s="103"/>
      <c r="HY57" s="103"/>
      <c r="HZ57" s="103"/>
      <c r="IA57" s="103"/>
      <c r="IB57" s="103"/>
      <c r="IC57" s="103"/>
      <c r="ID57" s="103"/>
      <c r="IE57" s="103"/>
      <c r="IF57" s="103"/>
      <c r="IG57" s="103"/>
      <c r="IH57" s="103"/>
      <c r="II57" s="103"/>
      <c r="IJ57" s="103"/>
      <c r="IK57" s="103"/>
      <c r="IL57" s="103"/>
      <c r="IM57" s="103"/>
      <c r="IN57" s="103"/>
      <c r="IO57" s="103"/>
      <c r="IP57" s="103"/>
      <c r="IQ57" s="103"/>
      <c r="IR57" s="103"/>
      <c r="IS57" s="103"/>
      <c r="IT57" s="103"/>
      <c r="IU57" s="103"/>
      <c r="IV57" s="103"/>
      <c r="IW57" s="103"/>
      <c r="IX57" s="103"/>
      <c r="IY57" s="103"/>
      <c r="IZ57" s="103"/>
      <c r="JA57" s="103"/>
      <c r="JB57" s="103"/>
      <c r="JC57" s="103"/>
      <c r="JD57" s="103"/>
      <c r="JE57" s="103"/>
      <c r="JF57" s="103"/>
      <c r="JG57" s="103"/>
      <c r="JH57" s="103"/>
      <c r="JI57" s="103"/>
      <c r="JJ57" s="103"/>
      <c r="JK57" s="103"/>
      <c r="JL57" s="103"/>
      <c r="JM57" s="103"/>
      <c r="JN57" s="103"/>
      <c r="JO57" s="103"/>
      <c r="JP57" s="103"/>
      <c r="JQ57" s="103"/>
      <c r="JR57" s="103"/>
      <c r="JS57" s="103"/>
      <c r="JT57" s="103"/>
      <c r="JU57" s="103"/>
      <c r="JV57" s="103"/>
      <c r="JW57" s="103"/>
      <c r="JX57" s="103"/>
      <c r="JY57" s="103"/>
      <c r="JZ57" s="103"/>
      <c r="KA57" s="103"/>
      <c r="KB57" s="103"/>
      <c r="KC57" s="103"/>
      <c r="KD57" s="103"/>
      <c r="KE57" s="103"/>
      <c r="KF57" s="103"/>
      <c r="KG57" s="103"/>
      <c r="KH57" s="103"/>
      <c r="KI57" s="103"/>
      <c r="KJ57" s="103"/>
      <c r="KK57" s="103"/>
      <c r="KL57" s="103"/>
      <c r="KM57" s="103"/>
      <c r="KN57" s="103"/>
      <c r="KO57" s="103"/>
      <c r="KP57" s="103"/>
      <c r="KQ57" s="103"/>
      <c r="KR57" s="103"/>
      <c r="KS57" s="103"/>
      <c r="KT57" s="103"/>
      <c r="KU57" s="103"/>
      <c r="KV57" s="103"/>
      <c r="KW57" s="103"/>
      <c r="KX57" s="103"/>
      <c r="KY57" s="103"/>
      <c r="KZ57" s="103"/>
      <c r="LA57" s="103"/>
      <c r="LB57" s="103"/>
      <c r="LC57" s="103"/>
      <c r="LD57" s="103"/>
      <c r="LE57" s="103"/>
      <c r="LF57" s="103"/>
      <c r="LG57" s="103"/>
      <c r="LH57" s="103"/>
      <c r="LI57" s="103"/>
      <c r="LJ57" s="103"/>
      <c r="LK57" s="103"/>
      <c r="LL57" s="103"/>
      <c r="LM57" s="103"/>
      <c r="LN57" s="103"/>
      <c r="LO57" s="103"/>
      <c r="LP57" s="103"/>
      <c r="LQ57" s="103"/>
      <c r="LR57" s="103"/>
      <c r="LS57" s="103"/>
      <c r="LT57" s="103"/>
      <c r="LU57" s="103"/>
      <c r="LV57" s="103"/>
      <c r="LW57" s="103"/>
      <c r="LX57" s="103"/>
      <c r="LY57" s="103"/>
      <c r="LZ57" s="103"/>
      <c r="MA57" s="103"/>
      <c r="MB57" s="103"/>
      <c r="MC57" s="103"/>
      <c r="MD57" s="103"/>
      <c r="ME57" s="103"/>
      <c r="MF57" s="103"/>
      <c r="MG57" s="103"/>
      <c r="MH57" s="103"/>
      <c r="MI57" s="103"/>
      <c r="MJ57" s="103"/>
      <c r="MK57" s="103"/>
      <c r="ML57" s="103"/>
      <c r="MM57" s="103"/>
      <c r="MN57" s="103"/>
      <c r="MO57" s="103"/>
      <c r="MP57" s="103"/>
      <c r="MQ57" s="103"/>
      <c r="MR57" s="103"/>
      <c r="MS57" s="103"/>
      <c r="MT57" s="103"/>
      <c r="MU57" s="103"/>
      <c r="MV57" s="103"/>
      <c r="MW57" s="103"/>
      <c r="MX57" s="103"/>
      <c r="MY57" s="103"/>
      <c r="MZ57" s="103"/>
      <c r="NA57" s="103"/>
      <c r="NB57" s="103"/>
      <c r="NC57" s="103"/>
      <c r="ND57" s="103"/>
      <c r="NE57" s="103"/>
      <c r="NF57" s="103"/>
      <c r="NG57" s="103"/>
      <c r="NH57" s="103"/>
      <c r="NI57" s="103"/>
      <c r="NJ57" s="103"/>
      <c r="NK57" s="103"/>
      <c r="NL57" s="103"/>
      <c r="NM57" s="103"/>
      <c r="NN57" s="103"/>
      <c r="NO57" s="103"/>
      <c r="NP57" s="103"/>
      <c r="NQ57" s="103"/>
      <c r="NR57" s="103"/>
      <c r="NS57" s="103"/>
      <c r="NT57" s="103"/>
      <c r="NU57" s="103"/>
      <c r="NV57" s="103"/>
      <c r="NW57" s="103"/>
      <c r="NX57" s="103"/>
      <c r="NY57" s="103"/>
      <c r="NZ57" s="103"/>
      <c r="OA57" s="103"/>
      <c r="OB57" s="103"/>
      <c r="OC57" s="103"/>
      <c r="OD57" s="103"/>
      <c r="OE57" s="103"/>
      <c r="OF57" s="103"/>
      <c r="OG57" s="103"/>
      <c r="OH57" s="103"/>
      <c r="OI57" s="103"/>
      <c r="OJ57" s="103"/>
      <c r="OK57" s="103"/>
      <c r="OL57" s="103"/>
      <c r="OM57" s="103"/>
      <c r="ON57" s="103"/>
      <c r="OO57" s="103"/>
      <c r="OP57" s="103"/>
      <c r="OQ57" s="103"/>
      <c r="OR57" s="103"/>
      <c r="OS57" s="103"/>
      <c r="OT57" s="103"/>
      <c r="OU57" s="103"/>
      <c r="OV57" s="103"/>
      <c r="OW57" s="103"/>
      <c r="OX57" s="103"/>
      <c r="OY57" s="103"/>
      <c r="OZ57" s="103"/>
      <c r="PA57" s="103"/>
      <c r="PB57" s="103"/>
      <c r="PC57" s="103"/>
      <c r="PD57" s="103"/>
      <c r="PE57" s="103"/>
      <c r="PF57" s="103"/>
      <c r="PG57" s="103"/>
      <c r="PH57" s="103"/>
      <c r="PI57" s="103"/>
      <c r="PJ57" s="103"/>
      <c r="PK57" s="103"/>
      <c r="PL57" s="103"/>
      <c r="PM57" s="103"/>
      <c r="PN57" s="103"/>
      <c r="PO57" s="103"/>
      <c r="PP57" s="103"/>
      <c r="PQ57" s="103"/>
      <c r="PR57" s="103"/>
      <c r="PS57" s="103"/>
      <c r="PT57" s="103"/>
      <c r="PU57" s="103"/>
      <c r="PV57" s="103"/>
      <c r="PW57" s="103"/>
      <c r="PX57" s="103"/>
      <c r="PY57" s="103"/>
      <c r="PZ57" s="103"/>
      <c r="QA57" s="103"/>
      <c r="QB57" s="103"/>
      <c r="QC57" s="103"/>
      <c r="QD57" s="103"/>
      <c r="QE57" s="103"/>
      <c r="QF57" s="103"/>
      <c r="QG57" s="103"/>
      <c r="QH57" s="103"/>
      <c r="QI57" s="103"/>
      <c r="QJ57" s="103"/>
      <c r="QK57" s="103"/>
      <c r="QL57" s="103"/>
      <c r="QM57" s="103"/>
      <c r="QN57" s="103"/>
      <c r="QO57" s="103"/>
      <c r="QP57" s="103"/>
      <c r="QQ57" s="103"/>
      <c r="QR57" s="103"/>
      <c r="QS57" s="103"/>
      <c r="QT57" s="103"/>
      <c r="QU57" s="103"/>
      <c r="QV57" s="103"/>
      <c r="QW57" s="103"/>
      <c r="QX57" s="103"/>
      <c r="QY57" s="103"/>
      <c r="QZ57" s="103"/>
      <c r="RA57" s="103"/>
      <c r="RB57" s="103"/>
      <c r="RC57" s="103"/>
      <c r="RD57" s="103"/>
      <c r="RE57" s="103"/>
      <c r="RF57" s="103"/>
      <c r="RG57" s="103"/>
      <c r="RH57" s="103"/>
      <c r="RI57" s="103"/>
      <c r="RJ57" s="103"/>
      <c r="RK57" s="103"/>
      <c r="RL57" s="103"/>
      <c r="RM57" s="103"/>
      <c r="RN57" s="103"/>
      <c r="RO57" s="103"/>
      <c r="RP57" s="103"/>
      <c r="RQ57" s="103"/>
      <c r="RR57" s="103"/>
    </row>
    <row r="58" spans="1:486" s="128" customFormat="1" ht="15" customHeight="1">
      <c r="A58" s="124"/>
      <c r="B58" s="88">
        <v>43</v>
      </c>
      <c r="C58" s="182">
        <v>44428</v>
      </c>
      <c r="D58" s="183"/>
      <c r="E58" s="120">
        <v>82003</v>
      </c>
      <c r="F58" s="193" t="s">
        <v>87</v>
      </c>
      <c r="G58" s="194"/>
      <c r="H58" s="194"/>
      <c r="I58" s="194"/>
      <c r="J58" s="194"/>
      <c r="K58" s="194"/>
      <c r="L58" s="194"/>
      <c r="M58" s="195"/>
      <c r="N58" s="196" t="s">
        <v>42</v>
      </c>
      <c r="O58" s="196"/>
      <c r="P58" s="196"/>
      <c r="Q58" s="197" t="s">
        <v>77</v>
      </c>
      <c r="R58" s="198"/>
      <c r="S58" s="199"/>
      <c r="T58" s="200">
        <v>22.48</v>
      </c>
      <c r="U58" s="201"/>
      <c r="V58" s="125"/>
      <c r="W58" s="126"/>
      <c r="X58" s="127"/>
      <c r="Y58" s="127"/>
      <c r="Z58" s="127"/>
      <c r="AA58" s="127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/>
      <c r="CQ58" s="103"/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3"/>
      <c r="DC58" s="103"/>
      <c r="DD58" s="103"/>
      <c r="DE58" s="103"/>
      <c r="DF58" s="103"/>
      <c r="DG58" s="103"/>
      <c r="DH58" s="103"/>
      <c r="DI58" s="103"/>
      <c r="DJ58" s="103"/>
      <c r="DK58" s="103"/>
      <c r="DL58" s="103"/>
      <c r="DM58" s="103"/>
      <c r="DN58" s="103"/>
      <c r="DO58" s="103"/>
      <c r="DP58" s="103"/>
      <c r="DQ58" s="103"/>
      <c r="DR58" s="103"/>
      <c r="DS58" s="103"/>
      <c r="DT58" s="103"/>
      <c r="DU58" s="103"/>
      <c r="DV58" s="103"/>
      <c r="DW58" s="103"/>
      <c r="DX58" s="103"/>
      <c r="DY58" s="103"/>
      <c r="DZ58" s="103"/>
      <c r="EA58" s="103"/>
      <c r="EB58" s="103"/>
      <c r="EC58" s="103"/>
      <c r="ED58" s="103"/>
      <c r="EE58" s="103"/>
      <c r="EF58" s="103"/>
      <c r="EG58" s="103"/>
      <c r="EH58" s="103"/>
      <c r="EI58" s="103"/>
      <c r="EJ58" s="103"/>
      <c r="EK58" s="103"/>
      <c r="EL58" s="103"/>
      <c r="EM58" s="103"/>
      <c r="EN58" s="103"/>
      <c r="EO58" s="103"/>
      <c r="EP58" s="103"/>
      <c r="EQ58" s="103"/>
      <c r="ER58" s="103"/>
      <c r="ES58" s="103"/>
      <c r="ET58" s="103"/>
      <c r="EU58" s="103"/>
      <c r="EV58" s="103"/>
      <c r="EW58" s="103"/>
      <c r="EX58" s="103"/>
      <c r="EY58" s="103"/>
      <c r="EZ58" s="103"/>
      <c r="FA58" s="103"/>
      <c r="FB58" s="103"/>
      <c r="FC58" s="103"/>
      <c r="FD58" s="103"/>
      <c r="FE58" s="103"/>
      <c r="FF58" s="103"/>
      <c r="FG58" s="103"/>
      <c r="FH58" s="103"/>
      <c r="FI58" s="103"/>
      <c r="FJ58" s="103"/>
      <c r="FK58" s="103"/>
      <c r="FL58" s="103"/>
      <c r="FM58" s="103"/>
      <c r="FN58" s="103"/>
      <c r="FO58" s="103"/>
      <c r="FP58" s="103"/>
      <c r="FQ58" s="103"/>
      <c r="FR58" s="103"/>
      <c r="FS58" s="103"/>
      <c r="FT58" s="103"/>
      <c r="FU58" s="103"/>
      <c r="FV58" s="103"/>
      <c r="FW58" s="103"/>
      <c r="FX58" s="103"/>
      <c r="FY58" s="103"/>
      <c r="FZ58" s="103"/>
      <c r="GA58" s="103"/>
      <c r="GB58" s="103"/>
      <c r="GC58" s="103"/>
      <c r="GD58" s="103"/>
      <c r="GE58" s="103"/>
      <c r="GF58" s="103"/>
      <c r="GG58" s="103"/>
      <c r="GH58" s="103"/>
      <c r="GI58" s="103"/>
      <c r="GJ58" s="103"/>
      <c r="GK58" s="103"/>
      <c r="GL58" s="103"/>
      <c r="GM58" s="103"/>
      <c r="GN58" s="103"/>
      <c r="GO58" s="103"/>
      <c r="GP58" s="103"/>
      <c r="GQ58" s="103"/>
      <c r="GR58" s="103"/>
      <c r="GS58" s="103"/>
      <c r="GT58" s="103"/>
      <c r="GU58" s="103"/>
      <c r="GV58" s="103"/>
      <c r="GW58" s="103"/>
      <c r="GX58" s="103"/>
      <c r="GY58" s="103"/>
      <c r="GZ58" s="103"/>
      <c r="HA58" s="103"/>
      <c r="HB58" s="103"/>
      <c r="HC58" s="103"/>
      <c r="HD58" s="103"/>
      <c r="HE58" s="103"/>
      <c r="HF58" s="103"/>
      <c r="HG58" s="103"/>
      <c r="HH58" s="103"/>
      <c r="HI58" s="103"/>
      <c r="HJ58" s="103"/>
      <c r="HK58" s="103"/>
      <c r="HL58" s="103"/>
      <c r="HM58" s="103"/>
      <c r="HN58" s="103"/>
      <c r="HO58" s="103"/>
      <c r="HP58" s="103"/>
      <c r="HQ58" s="103"/>
      <c r="HR58" s="103"/>
      <c r="HS58" s="103"/>
      <c r="HT58" s="103"/>
      <c r="HU58" s="103"/>
      <c r="HV58" s="103"/>
      <c r="HW58" s="103"/>
      <c r="HX58" s="103"/>
      <c r="HY58" s="103"/>
      <c r="HZ58" s="103"/>
      <c r="IA58" s="103"/>
      <c r="IB58" s="103"/>
      <c r="IC58" s="103"/>
      <c r="ID58" s="103"/>
      <c r="IE58" s="103"/>
      <c r="IF58" s="103"/>
      <c r="IG58" s="103"/>
      <c r="IH58" s="103"/>
      <c r="II58" s="103"/>
      <c r="IJ58" s="103"/>
      <c r="IK58" s="103"/>
      <c r="IL58" s="103"/>
      <c r="IM58" s="103"/>
      <c r="IN58" s="103"/>
      <c r="IO58" s="103"/>
      <c r="IP58" s="103"/>
      <c r="IQ58" s="103"/>
      <c r="IR58" s="103"/>
      <c r="IS58" s="103"/>
      <c r="IT58" s="103"/>
      <c r="IU58" s="103"/>
      <c r="IV58" s="103"/>
      <c r="IW58" s="103"/>
      <c r="IX58" s="103"/>
      <c r="IY58" s="103"/>
      <c r="IZ58" s="103"/>
      <c r="JA58" s="103"/>
      <c r="JB58" s="103"/>
      <c r="JC58" s="103"/>
      <c r="JD58" s="103"/>
      <c r="JE58" s="103"/>
      <c r="JF58" s="103"/>
      <c r="JG58" s="103"/>
      <c r="JH58" s="103"/>
      <c r="JI58" s="103"/>
      <c r="JJ58" s="103"/>
      <c r="JK58" s="103"/>
      <c r="JL58" s="103"/>
      <c r="JM58" s="103"/>
      <c r="JN58" s="103"/>
      <c r="JO58" s="103"/>
      <c r="JP58" s="103"/>
      <c r="JQ58" s="103"/>
      <c r="JR58" s="103"/>
      <c r="JS58" s="103"/>
      <c r="JT58" s="103"/>
      <c r="JU58" s="103"/>
      <c r="JV58" s="103"/>
      <c r="JW58" s="103"/>
      <c r="JX58" s="103"/>
      <c r="JY58" s="103"/>
      <c r="JZ58" s="103"/>
      <c r="KA58" s="103"/>
      <c r="KB58" s="103"/>
      <c r="KC58" s="103"/>
      <c r="KD58" s="103"/>
      <c r="KE58" s="103"/>
      <c r="KF58" s="103"/>
      <c r="KG58" s="103"/>
      <c r="KH58" s="103"/>
      <c r="KI58" s="103"/>
      <c r="KJ58" s="103"/>
      <c r="KK58" s="103"/>
      <c r="KL58" s="103"/>
      <c r="KM58" s="103"/>
      <c r="KN58" s="103"/>
      <c r="KO58" s="103"/>
      <c r="KP58" s="103"/>
      <c r="KQ58" s="103"/>
      <c r="KR58" s="103"/>
      <c r="KS58" s="103"/>
      <c r="KT58" s="103"/>
      <c r="KU58" s="103"/>
      <c r="KV58" s="103"/>
      <c r="KW58" s="103"/>
      <c r="KX58" s="103"/>
      <c r="KY58" s="103"/>
      <c r="KZ58" s="103"/>
      <c r="LA58" s="103"/>
      <c r="LB58" s="103"/>
      <c r="LC58" s="103"/>
      <c r="LD58" s="103"/>
      <c r="LE58" s="103"/>
      <c r="LF58" s="103"/>
      <c r="LG58" s="103"/>
      <c r="LH58" s="103"/>
      <c r="LI58" s="103"/>
      <c r="LJ58" s="103"/>
      <c r="LK58" s="103"/>
      <c r="LL58" s="103"/>
      <c r="LM58" s="103"/>
      <c r="LN58" s="103"/>
      <c r="LO58" s="103"/>
      <c r="LP58" s="103"/>
      <c r="LQ58" s="103"/>
      <c r="LR58" s="103"/>
      <c r="LS58" s="103"/>
      <c r="LT58" s="103"/>
      <c r="LU58" s="103"/>
      <c r="LV58" s="103"/>
      <c r="LW58" s="103"/>
      <c r="LX58" s="103"/>
      <c r="LY58" s="103"/>
      <c r="LZ58" s="103"/>
      <c r="MA58" s="103"/>
      <c r="MB58" s="103"/>
      <c r="MC58" s="103"/>
      <c r="MD58" s="103"/>
      <c r="ME58" s="103"/>
      <c r="MF58" s="103"/>
      <c r="MG58" s="103"/>
      <c r="MH58" s="103"/>
      <c r="MI58" s="103"/>
      <c r="MJ58" s="103"/>
      <c r="MK58" s="103"/>
      <c r="ML58" s="103"/>
      <c r="MM58" s="103"/>
      <c r="MN58" s="103"/>
      <c r="MO58" s="103"/>
      <c r="MP58" s="103"/>
      <c r="MQ58" s="103"/>
      <c r="MR58" s="103"/>
      <c r="MS58" s="103"/>
      <c r="MT58" s="103"/>
      <c r="MU58" s="103"/>
      <c r="MV58" s="103"/>
      <c r="MW58" s="103"/>
      <c r="MX58" s="103"/>
      <c r="MY58" s="103"/>
      <c r="MZ58" s="103"/>
      <c r="NA58" s="103"/>
      <c r="NB58" s="103"/>
      <c r="NC58" s="103"/>
      <c r="ND58" s="103"/>
      <c r="NE58" s="103"/>
      <c r="NF58" s="103"/>
      <c r="NG58" s="103"/>
      <c r="NH58" s="103"/>
      <c r="NI58" s="103"/>
      <c r="NJ58" s="103"/>
      <c r="NK58" s="103"/>
      <c r="NL58" s="103"/>
      <c r="NM58" s="103"/>
      <c r="NN58" s="103"/>
      <c r="NO58" s="103"/>
      <c r="NP58" s="103"/>
      <c r="NQ58" s="103"/>
      <c r="NR58" s="103"/>
      <c r="NS58" s="103"/>
      <c r="NT58" s="103"/>
      <c r="NU58" s="103"/>
      <c r="NV58" s="103"/>
      <c r="NW58" s="103"/>
      <c r="NX58" s="103"/>
      <c r="NY58" s="103"/>
      <c r="NZ58" s="103"/>
      <c r="OA58" s="103"/>
      <c r="OB58" s="103"/>
      <c r="OC58" s="103"/>
      <c r="OD58" s="103"/>
      <c r="OE58" s="103"/>
      <c r="OF58" s="103"/>
      <c r="OG58" s="103"/>
      <c r="OH58" s="103"/>
      <c r="OI58" s="103"/>
      <c r="OJ58" s="103"/>
      <c r="OK58" s="103"/>
      <c r="OL58" s="103"/>
      <c r="OM58" s="103"/>
      <c r="ON58" s="103"/>
      <c r="OO58" s="103"/>
      <c r="OP58" s="103"/>
      <c r="OQ58" s="103"/>
      <c r="OR58" s="103"/>
      <c r="OS58" s="103"/>
      <c r="OT58" s="103"/>
      <c r="OU58" s="103"/>
      <c r="OV58" s="103"/>
      <c r="OW58" s="103"/>
      <c r="OX58" s="103"/>
      <c r="OY58" s="103"/>
      <c r="OZ58" s="103"/>
      <c r="PA58" s="103"/>
      <c r="PB58" s="103"/>
      <c r="PC58" s="103"/>
      <c r="PD58" s="103"/>
      <c r="PE58" s="103"/>
      <c r="PF58" s="103"/>
      <c r="PG58" s="103"/>
      <c r="PH58" s="103"/>
      <c r="PI58" s="103"/>
      <c r="PJ58" s="103"/>
      <c r="PK58" s="103"/>
      <c r="PL58" s="103"/>
      <c r="PM58" s="103"/>
      <c r="PN58" s="103"/>
      <c r="PO58" s="103"/>
      <c r="PP58" s="103"/>
      <c r="PQ58" s="103"/>
      <c r="PR58" s="103"/>
      <c r="PS58" s="103"/>
      <c r="PT58" s="103"/>
      <c r="PU58" s="103"/>
      <c r="PV58" s="103"/>
      <c r="PW58" s="103"/>
      <c r="PX58" s="103"/>
      <c r="PY58" s="103"/>
      <c r="PZ58" s="103"/>
      <c r="QA58" s="103"/>
      <c r="QB58" s="103"/>
      <c r="QC58" s="103"/>
      <c r="QD58" s="103"/>
      <c r="QE58" s="103"/>
      <c r="QF58" s="103"/>
      <c r="QG58" s="103"/>
      <c r="QH58" s="103"/>
      <c r="QI58" s="103"/>
      <c r="QJ58" s="103"/>
      <c r="QK58" s="103"/>
      <c r="QL58" s="103"/>
      <c r="QM58" s="103"/>
      <c r="QN58" s="103"/>
      <c r="QO58" s="103"/>
      <c r="QP58" s="103"/>
      <c r="QQ58" s="103"/>
      <c r="QR58" s="103"/>
      <c r="QS58" s="103"/>
      <c r="QT58" s="103"/>
      <c r="QU58" s="103"/>
      <c r="QV58" s="103"/>
      <c r="QW58" s="103"/>
      <c r="QX58" s="103"/>
      <c r="QY58" s="103"/>
      <c r="QZ58" s="103"/>
      <c r="RA58" s="103"/>
      <c r="RB58" s="103"/>
      <c r="RC58" s="103"/>
      <c r="RD58" s="103"/>
      <c r="RE58" s="103"/>
      <c r="RF58" s="103"/>
      <c r="RG58" s="103"/>
      <c r="RH58" s="103"/>
      <c r="RI58" s="103"/>
      <c r="RJ58" s="103"/>
      <c r="RK58" s="103"/>
      <c r="RL58" s="103"/>
      <c r="RM58" s="103"/>
      <c r="RN58" s="103"/>
      <c r="RO58" s="103"/>
      <c r="RP58" s="103"/>
      <c r="RQ58" s="103"/>
      <c r="RR58" s="103"/>
    </row>
    <row r="59" spans="1:486" s="128" customFormat="1" ht="15" customHeight="1">
      <c r="A59" s="124"/>
      <c r="B59" s="88">
        <v>44</v>
      </c>
      <c r="C59" s="182">
        <v>44428</v>
      </c>
      <c r="D59" s="183"/>
      <c r="E59" s="120">
        <v>82004</v>
      </c>
      <c r="F59" s="191" t="s">
        <v>88</v>
      </c>
      <c r="G59" s="191"/>
      <c r="H59" s="191"/>
      <c r="I59" s="191"/>
      <c r="J59" s="191"/>
      <c r="K59" s="191"/>
      <c r="L59" s="191"/>
      <c r="M59" s="191"/>
      <c r="N59" s="185" t="s">
        <v>42</v>
      </c>
      <c r="O59" s="185"/>
      <c r="P59" s="185"/>
      <c r="Q59" s="186" t="s">
        <v>77</v>
      </c>
      <c r="R59" s="186"/>
      <c r="S59" s="186"/>
      <c r="T59" s="187">
        <v>331.6</v>
      </c>
      <c r="U59" s="188"/>
      <c r="V59" s="129"/>
      <c r="W59" s="130"/>
      <c r="X59" s="127"/>
      <c r="Y59" s="127"/>
      <c r="Z59" s="127"/>
      <c r="AA59" s="127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103"/>
      <c r="CS59" s="103"/>
      <c r="CT59" s="103"/>
      <c r="CU59" s="103"/>
      <c r="CV59" s="103"/>
      <c r="CW59" s="103"/>
      <c r="CX59" s="103"/>
      <c r="CY59" s="103"/>
      <c r="CZ59" s="103"/>
      <c r="DA59" s="103"/>
      <c r="DB59" s="103"/>
      <c r="DC59" s="103"/>
      <c r="DD59" s="103"/>
      <c r="DE59" s="103"/>
      <c r="DF59" s="103"/>
      <c r="DG59" s="103"/>
      <c r="DH59" s="103"/>
      <c r="DI59" s="103"/>
      <c r="DJ59" s="103"/>
      <c r="DK59" s="103"/>
      <c r="DL59" s="103"/>
      <c r="DM59" s="103"/>
      <c r="DN59" s="103"/>
      <c r="DO59" s="103"/>
      <c r="DP59" s="103"/>
      <c r="DQ59" s="103"/>
      <c r="DR59" s="103"/>
      <c r="DS59" s="103"/>
      <c r="DT59" s="103"/>
      <c r="DU59" s="103"/>
      <c r="DV59" s="103"/>
      <c r="DW59" s="103"/>
      <c r="DX59" s="103"/>
      <c r="DY59" s="103"/>
      <c r="DZ59" s="103"/>
      <c r="EA59" s="103"/>
      <c r="EB59" s="103"/>
      <c r="EC59" s="103"/>
      <c r="ED59" s="103"/>
      <c r="EE59" s="103"/>
      <c r="EF59" s="103"/>
      <c r="EG59" s="103"/>
      <c r="EH59" s="103"/>
      <c r="EI59" s="103"/>
      <c r="EJ59" s="103"/>
      <c r="EK59" s="103"/>
      <c r="EL59" s="103"/>
      <c r="EM59" s="103"/>
      <c r="EN59" s="103"/>
      <c r="EO59" s="103"/>
      <c r="EP59" s="103"/>
      <c r="EQ59" s="103"/>
      <c r="ER59" s="103"/>
      <c r="ES59" s="103"/>
      <c r="ET59" s="103"/>
      <c r="EU59" s="103"/>
      <c r="EV59" s="103"/>
      <c r="EW59" s="103"/>
      <c r="EX59" s="103"/>
      <c r="EY59" s="103"/>
      <c r="EZ59" s="103"/>
      <c r="FA59" s="103"/>
      <c r="FB59" s="103"/>
      <c r="FC59" s="103"/>
      <c r="FD59" s="103"/>
      <c r="FE59" s="103"/>
      <c r="FF59" s="103"/>
      <c r="FG59" s="103"/>
      <c r="FH59" s="103"/>
      <c r="FI59" s="103"/>
      <c r="FJ59" s="103"/>
      <c r="FK59" s="103"/>
      <c r="FL59" s="103"/>
      <c r="FM59" s="103"/>
      <c r="FN59" s="103"/>
      <c r="FO59" s="103"/>
      <c r="FP59" s="103"/>
      <c r="FQ59" s="103"/>
      <c r="FR59" s="103"/>
      <c r="FS59" s="103"/>
      <c r="FT59" s="103"/>
      <c r="FU59" s="103"/>
      <c r="FV59" s="103"/>
      <c r="FW59" s="103"/>
      <c r="FX59" s="103"/>
      <c r="FY59" s="103"/>
      <c r="FZ59" s="103"/>
      <c r="GA59" s="103"/>
      <c r="GB59" s="103"/>
      <c r="GC59" s="103"/>
      <c r="GD59" s="103"/>
      <c r="GE59" s="103"/>
      <c r="GF59" s="103"/>
      <c r="GG59" s="103"/>
      <c r="GH59" s="103"/>
      <c r="GI59" s="103"/>
      <c r="GJ59" s="103"/>
      <c r="GK59" s="103"/>
      <c r="GL59" s="103"/>
      <c r="GM59" s="103"/>
      <c r="GN59" s="103"/>
      <c r="GO59" s="103"/>
      <c r="GP59" s="103"/>
      <c r="GQ59" s="103"/>
      <c r="GR59" s="103"/>
      <c r="GS59" s="103"/>
      <c r="GT59" s="103"/>
      <c r="GU59" s="103"/>
      <c r="GV59" s="103"/>
      <c r="GW59" s="103"/>
      <c r="GX59" s="103"/>
      <c r="GY59" s="103"/>
      <c r="GZ59" s="103"/>
      <c r="HA59" s="103"/>
      <c r="HB59" s="103"/>
      <c r="HC59" s="103"/>
      <c r="HD59" s="103"/>
      <c r="HE59" s="103"/>
      <c r="HF59" s="103"/>
      <c r="HG59" s="103"/>
      <c r="HH59" s="103"/>
      <c r="HI59" s="103"/>
      <c r="HJ59" s="103"/>
      <c r="HK59" s="103"/>
      <c r="HL59" s="103"/>
      <c r="HM59" s="103"/>
      <c r="HN59" s="103"/>
      <c r="HO59" s="103"/>
      <c r="HP59" s="103"/>
      <c r="HQ59" s="103"/>
      <c r="HR59" s="103"/>
      <c r="HS59" s="103"/>
      <c r="HT59" s="103"/>
      <c r="HU59" s="103"/>
      <c r="HV59" s="103"/>
      <c r="HW59" s="103"/>
      <c r="HX59" s="103"/>
      <c r="HY59" s="103"/>
      <c r="HZ59" s="103"/>
      <c r="IA59" s="103"/>
      <c r="IB59" s="103"/>
      <c r="IC59" s="103"/>
      <c r="ID59" s="103"/>
      <c r="IE59" s="103"/>
      <c r="IF59" s="103"/>
      <c r="IG59" s="103"/>
      <c r="IH59" s="103"/>
      <c r="II59" s="103"/>
      <c r="IJ59" s="103"/>
      <c r="IK59" s="103"/>
      <c r="IL59" s="103"/>
      <c r="IM59" s="103"/>
      <c r="IN59" s="103"/>
      <c r="IO59" s="103"/>
      <c r="IP59" s="103"/>
      <c r="IQ59" s="103"/>
      <c r="IR59" s="103"/>
      <c r="IS59" s="103"/>
      <c r="IT59" s="103"/>
      <c r="IU59" s="103"/>
      <c r="IV59" s="103"/>
      <c r="IW59" s="103"/>
      <c r="IX59" s="103"/>
      <c r="IY59" s="103"/>
      <c r="IZ59" s="103"/>
      <c r="JA59" s="103"/>
      <c r="JB59" s="103"/>
      <c r="JC59" s="103"/>
      <c r="JD59" s="103"/>
      <c r="JE59" s="103"/>
      <c r="JF59" s="103"/>
      <c r="JG59" s="103"/>
      <c r="JH59" s="103"/>
      <c r="JI59" s="103"/>
      <c r="JJ59" s="103"/>
      <c r="JK59" s="103"/>
      <c r="JL59" s="103"/>
      <c r="JM59" s="103"/>
      <c r="JN59" s="103"/>
      <c r="JO59" s="103"/>
      <c r="JP59" s="103"/>
      <c r="JQ59" s="103"/>
      <c r="JR59" s="103"/>
      <c r="JS59" s="103"/>
      <c r="JT59" s="103"/>
      <c r="JU59" s="103"/>
      <c r="JV59" s="103"/>
      <c r="JW59" s="103"/>
      <c r="JX59" s="103"/>
      <c r="JY59" s="103"/>
      <c r="JZ59" s="103"/>
      <c r="KA59" s="103"/>
      <c r="KB59" s="103"/>
      <c r="KC59" s="103"/>
      <c r="KD59" s="103"/>
      <c r="KE59" s="103"/>
      <c r="KF59" s="103"/>
      <c r="KG59" s="103"/>
      <c r="KH59" s="103"/>
      <c r="KI59" s="103"/>
      <c r="KJ59" s="103"/>
      <c r="KK59" s="103"/>
      <c r="KL59" s="103"/>
      <c r="KM59" s="103"/>
      <c r="KN59" s="103"/>
      <c r="KO59" s="103"/>
      <c r="KP59" s="103"/>
      <c r="KQ59" s="103"/>
      <c r="KR59" s="103"/>
      <c r="KS59" s="103"/>
      <c r="KT59" s="103"/>
      <c r="KU59" s="103"/>
      <c r="KV59" s="103"/>
      <c r="KW59" s="103"/>
      <c r="KX59" s="103"/>
      <c r="KY59" s="103"/>
      <c r="KZ59" s="103"/>
      <c r="LA59" s="103"/>
      <c r="LB59" s="103"/>
      <c r="LC59" s="103"/>
      <c r="LD59" s="103"/>
      <c r="LE59" s="103"/>
      <c r="LF59" s="103"/>
      <c r="LG59" s="103"/>
      <c r="LH59" s="103"/>
      <c r="LI59" s="103"/>
      <c r="LJ59" s="103"/>
      <c r="LK59" s="103"/>
      <c r="LL59" s="103"/>
      <c r="LM59" s="103"/>
      <c r="LN59" s="103"/>
      <c r="LO59" s="103"/>
      <c r="LP59" s="103"/>
      <c r="LQ59" s="103"/>
      <c r="LR59" s="103"/>
      <c r="LS59" s="103"/>
      <c r="LT59" s="103"/>
      <c r="LU59" s="103"/>
      <c r="LV59" s="103"/>
      <c r="LW59" s="103"/>
      <c r="LX59" s="103"/>
      <c r="LY59" s="103"/>
      <c r="LZ59" s="103"/>
      <c r="MA59" s="103"/>
      <c r="MB59" s="103"/>
      <c r="MC59" s="103"/>
      <c r="MD59" s="103"/>
      <c r="ME59" s="103"/>
      <c r="MF59" s="103"/>
      <c r="MG59" s="103"/>
      <c r="MH59" s="103"/>
      <c r="MI59" s="103"/>
      <c r="MJ59" s="103"/>
      <c r="MK59" s="103"/>
      <c r="ML59" s="103"/>
      <c r="MM59" s="103"/>
      <c r="MN59" s="103"/>
      <c r="MO59" s="103"/>
      <c r="MP59" s="103"/>
      <c r="MQ59" s="103"/>
      <c r="MR59" s="103"/>
      <c r="MS59" s="103"/>
      <c r="MT59" s="103"/>
      <c r="MU59" s="103"/>
      <c r="MV59" s="103"/>
      <c r="MW59" s="103"/>
      <c r="MX59" s="103"/>
      <c r="MY59" s="103"/>
      <c r="MZ59" s="103"/>
      <c r="NA59" s="103"/>
      <c r="NB59" s="103"/>
      <c r="NC59" s="103"/>
      <c r="ND59" s="103"/>
      <c r="NE59" s="103"/>
      <c r="NF59" s="103"/>
      <c r="NG59" s="103"/>
      <c r="NH59" s="103"/>
      <c r="NI59" s="103"/>
      <c r="NJ59" s="103"/>
      <c r="NK59" s="103"/>
      <c r="NL59" s="103"/>
      <c r="NM59" s="103"/>
      <c r="NN59" s="103"/>
      <c r="NO59" s="103"/>
      <c r="NP59" s="103"/>
      <c r="NQ59" s="103"/>
      <c r="NR59" s="103"/>
      <c r="NS59" s="103"/>
      <c r="NT59" s="103"/>
      <c r="NU59" s="103"/>
      <c r="NV59" s="103"/>
      <c r="NW59" s="103"/>
      <c r="NX59" s="103"/>
      <c r="NY59" s="103"/>
      <c r="NZ59" s="103"/>
      <c r="OA59" s="103"/>
      <c r="OB59" s="103"/>
      <c r="OC59" s="103"/>
      <c r="OD59" s="103"/>
      <c r="OE59" s="103"/>
      <c r="OF59" s="103"/>
      <c r="OG59" s="103"/>
      <c r="OH59" s="103"/>
      <c r="OI59" s="103"/>
      <c r="OJ59" s="103"/>
      <c r="OK59" s="103"/>
      <c r="OL59" s="103"/>
      <c r="OM59" s="103"/>
      <c r="ON59" s="103"/>
      <c r="OO59" s="103"/>
      <c r="OP59" s="103"/>
      <c r="OQ59" s="103"/>
      <c r="OR59" s="103"/>
      <c r="OS59" s="103"/>
      <c r="OT59" s="103"/>
      <c r="OU59" s="103"/>
      <c r="OV59" s="103"/>
      <c r="OW59" s="103"/>
      <c r="OX59" s="103"/>
      <c r="OY59" s="103"/>
      <c r="OZ59" s="103"/>
      <c r="PA59" s="103"/>
      <c r="PB59" s="103"/>
      <c r="PC59" s="103"/>
      <c r="PD59" s="103"/>
      <c r="PE59" s="103"/>
      <c r="PF59" s="103"/>
      <c r="PG59" s="103"/>
      <c r="PH59" s="103"/>
      <c r="PI59" s="103"/>
      <c r="PJ59" s="103"/>
      <c r="PK59" s="103"/>
      <c r="PL59" s="103"/>
      <c r="PM59" s="103"/>
      <c r="PN59" s="103"/>
      <c r="PO59" s="103"/>
      <c r="PP59" s="103"/>
      <c r="PQ59" s="103"/>
      <c r="PR59" s="103"/>
      <c r="PS59" s="103"/>
      <c r="PT59" s="103"/>
      <c r="PU59" s="103"/>
      <c r="PV59" s="103"/>
      <c r="PW59" s="103"/>
      <c r="PX59" s="103"/>
      <c r="PY59" s="103"/>
      <c r="PZ59" s="103"/>
      <c r="QA59" s="103"/>
      <c r="QB59" s="103"/>
      <c r="QC59" s="103"/>
      <c r="QD59" s="103"/>
      <c r="QE59" s="103"/>
      <c r="QF59" s="103"/>
      <c r="QG59" s="103"/>
      <c r="QH59" s="103"/>
      <c r="QI59" s="103"/>
      <c r="QJ59" s="103"/>
      <c r="QK59" s="103"/>
      <c r="QL59" s="103"/>
      <c r="QM59" s="103"/>
      <c r="QN59" s="103"/>
      <c r="QO59" s="103"/>
      <c r="QP59" s="103"/>
      <c r="QQ59" s="103"/>
      <c r="QR59" s="103"/>
      <c r="QS59" s="103"/>
      <c r="QT59" s="103"/>
      <c r="QU59" s="103"/>
      <c r="QV59" s="103"/>
      <c r="QW59" s="103"/>
      <c r="QX59" s="103"/>
      <c r="QY59" s="103"/>
      <c r="QZ59" s="103"/>
      <c r="RA59" s="103"/>
      <c r="RB59" s="103"/>
      <c r="RC59" s="103"/>
      <c r="RD59" s="103"/>
      <c r="RE59" s="103"/>
      <c r="RF59" s="103"/>
      <c r="RG59" s="103"/>
      <c r="RH59" s="103"/>
      <c r="RI59" s="103"/>
      <c r="RJ59" s="103"/>
      <c r="RK59" s="103"/>
      <c r="RL59" s="103"/>
      <c r="RM59" s="103"/>
      <c r="RN59" s="103"/>
      <c r="RO59" s="103"/>
      <c r="RP59" s="103"/>
      <c r="RQ59" s="103"/>
      <c r="RR59" s="103"/>
    </row>
    <row r="60" spans="1:486" s="128" customFormat="1" ht="15" customHeight="1">
      <c r="A60" s="124"/>
      <c r="B60" s="88">
        <v>45</v>
      </c>
      <c r="C60" s="182">
        <v>44428</v>
      </c>
      <c r="D60" s="183"/>
      <c r="E60" s="120">
        <v>82005</v>
      </c>
      <c r="F60" s="190" t="s">
        <v>89</v>
      </c>
      <c r="G60" s="190"/>
      <c r="H60" s="190"/>
      <c r="I60" s="190"/>
      <c r="J60" s="190"/>
      <c r="K60" s="190"/>
      <c r="L60" s="190"/>
      <c r="M60" s="190"/>
      <c r="N60" s="185" t="s">
        <v>42</v>
      </c>
      <c r="O60" s="185"/>
      <c r="P60" s="185"/>
      <c r="Q60" s="186" t="s">
        <v>77</v>
      </c>
      <c r="R60" s="186"/>
      <c r="S60" s="186"/>
      <c r="T60" s="187">
        <v>40.18</v>
      </c>
      <c r="U60" s="188"/>
      <c r="V60" s="129"/>
      <c r="W60" s="130"/>
      <c r="X60" s="127"/>
      <c r="Y60" s="127"/>
      <c r="Z60" s="127"/>
      <c r="AA60" s="127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/>
      <c r="CQ60" s="103"/>
      <c r="CR60" s="103"/>
      <c r="CS60" s="103"/>
      <c r="CT60" s="103"/>
      <c r="CU60" s="103"/>
      <c r="CV60" s="103"/>
      <c r="CW60" s="103"/>
      <c r="CX60" s="103"/>
      <c r="CY60" s="103"/>
      <c r="CZ60" s="103"/>
      <c r="DA60" s="103"/>
      <c r="DB60" s="103"/>
      <c r="DC60" s="103"/>
      <c r="DD60" s="103"/>
      <c r="DE60" s="103"/>
      <c r="DF60" s="103"/>
      <c r="DG60" s="103"/>
      <c r="DH60" s="103"/>
      <c r="DI60" s="103"/>
      <c r="DJ60" s="103"/>
      <c r="DK60" s="103"/>
      <c r="DL60" s="103"/>
      <c r="DM60" s="103"/>
      <c r="DN60" s="103"/>
      <c r="DO60" s="103"/>
      <c r="DP60" s="103"/>
      <c r="DQ60" s="103"/>
      <c r="DR60" s="103"/>
      <c r="DS60" s="103"/>
      <c r="DT60" s="103"/>
      <c r="DU60" s="103"/>
      <c r="DV60" s="103"/>
      <c r="DW60" s="103"/>
      <c r="DX60" s="103"/>
      <c r="DY60" s="103"/>
      <c r="DZ60" s="103"/>
      <c r="EA60" s="103"/>
      <c r="EB60" s="103"/>
      <c r="EC60" s="103"/>
      <c r="ED60" s="103"/>
      <c r="EE60" s="103"/>
      <c r="EF60" s="103"/>
      <c r="EG60" s="103"/>
      <c r="EH60" s="103"/>
      <c r="EI60" s="103"/>
      <c r="EJ60" s="103"/>
      <c r="EK60" s="103"/>
      <c r="EL60" s="103"/>
      <c r="EM60" s="103"/>
      <c r="EN60" s="103"/>
      <c r="EO60" s="103"/>
      <c r="EP60" s="103"/>
      <c r="EQ60" s="103"/>
      <c r="ER60" s="103"/>
      <c r="ES60" s="103"/>
      <c r="ET60" s="103"/>
      <c r="EU60" s="103"/>
      <c r="EV60" s="103"/>
      <c r="EW60" s="103"/>
      <c r="EX60" s="103"/>
      <c r="EY60" s="103"/>
      <c r="EZ60" s="103"/>
      <c r="FA60" s="103"/>
      <c r="FB60" s="103"/>
      <c r="FC60" s="103"/>
      <c r="FD60" s="103"/>
      <c r="FE60" s="103"/>
      <c r="FF60" s="103"/>
      <c r="FG60" s="103"/>
      <c r="FH60" s="103"/>
      <c r="FI60" s="103"/>
      <c r="FJ60" s="103"/>
      <c r="FK60" s="103"/>
      <c r="FL60" s="103"/>
      <c r="FM60" s="103"/>
      <c r="FN60" s="103"/>
      <c r="FO60" s="103"/>
      <c r="FP60" s="103"/>
      <c r="FQ60" s="103"/>
      <c r="FR60" s="103"/>
      <c r="FS60" s="103"/>
      <c r="FT60" s="103"/>
      <c r="FU60" s="103"/>
      <c r="FV60" s="103"/>
      <c r="FW60" s="103"/>
      <c r="FX60" s="103"/>
      <c r="FY60" s="103"/>
      <c r="FZ60" s="103"/>
      <c r="GA60" s="103"/>
      <c r="GB60" s="103"/>
      <c r="GC60" s="103"/>
      <c r="GD60" s="103"/>
      <c r="GE60" s="103"/>
      <c r="GF60" s="103"/>
      <c r="GG60" s="103"/>
      <c r="GH60" s="103"/>
      <c r="GI60" s="103"/>
      <c r="GJ60" s="103"/>
      <c r="GK60" s="103"/>
      <c r="GL60" s="103"/>
      <c r="GM60" s="103"/>
      <c r="GN60" s="103"/>
      <c r="GO60" s="103"/>
      <c r="GP60" s="103"/>
      <c r="GQ60" s="103"/>
      <c r="GR60" s="103"/>
      <c r="GS60" s="103"/>
      <c r="GT60" s="103"/>
      <c r="GU60" s="103"/>
      <c r="GV60" s="103"/>
      <c r="GW60" s="103"/>
      <c r="GX60" s="103"/>
      <c r="GY60" s="103"/>
      <c r="GZ60" s="103"/>
      <c r="HA60" s="103"/>
      <c r="HB60" s="103"/>
      <c r="HC60" s="103"/>
      <c r="HD60" s="103"/>
      <c r="HE60" s="103"/>
      <c r="HF60" s="103"/>
      <c r="HG60" s="103"/>
      <c r="HH60" s="103"/>
      <c r="HI60" s="103"/>
      <c r="HJ60" s="103"/>
      <c r="HK60" s="103"/>
      <c r="HL60" s="103"/>
      <c r="HM60" s="103"/>
      <c r="HN60" s="103"/>
      <c r="HO60" s="103"/>
      <c r="HP60" s="103"/>
      <c r="HQ60" s="103"/>
      <c r="HR60" s="103"/>
      <c r="HS60" s="103"/>
      <c r="HT60" s="103"/>
      <c r="HU60" s="103"/>
      <c r="HV60" s="103"/>
      <c r="HW60" s="103"/>
      <c r="HX60" s="103"/>
      <c r="HY60" s="103"/>
      <c r="HZ60" s="103"/>
      <c r="IA60" s="103"/>
      <c r="IB60" s="103"/>
      <c r="IC60" s="103"/>
      <c r="ID60" s="103"/>
      <c r="IE60" s="103"/>
      <c r="IF60" s="103"/>
      <c r="IG60" s="103"/>
      <c r="IH60" s="103"/>
      <c r="II60" s="103"/>
      <c r="IJ60" s="103"/>
      <c r="IK60" s="103"/>
      <c r="IL60" s="103"/>
      <c r="IM60" s="103"/>
      <c r="IN60" s="103"/>
      <c r="IO60" s="103"/>
      <c r="IP60" s="103"/>
      <c r="IQ60" s="103"/>
      <c r="IR60" s="103"/>
      <c r="IS60" s="103"/>
      <c r="IT60" s="103"/>
      <c r="IU60" s="103"/>
      <c r="IV60" s="103"/>
      <c r="IW60" s="103"/>
      <c r="IX60" s="103"/>
      <c r="IY60" s="103"/>
      <c r="IZ60" s="103"/>
      <c r="JA60" s="103"/>
      <c r="JB60" s="103"/>
      <c r="JC60" s="103"/>
      <c r="JD60" s="103"/>
      <c r="JE60" s="103"/>
      <c r="JF60" s="103"/>
      <c r="JG60" s="103"/>
      <c r="JH60" s="103"/>
      <c r="JI60" s="103"/>
      <c r="JJ60" s="103"/>
      <c r="JK60" s="103"/>
      <c r="JL60" s="103"/>
      <c r="JM60" s="103"/>
      <c r="JN60" s="103"/>
      <c r="JO60" s="103"/>
      <c r="JP60" s="103"/>
      <c r="JQ60" s="103"/>
      <c r="JR60" s="103"/>
      <c r="JS60" s="103"/>
      <c r="JT60" s="103"/>
      <c r="JU60" s="103"/>
      <c r="JV60" s="103"/>
      <c r="JW60" s="103"/>
      <c r="JX60" s="103"/>
      <c r="JY60" s="103"/>
      <c r="JZ60" s="103"/>
      <c r="KA60" s="103"/>
      <c r="KB60" s="103"/>
      <c r="KC60" s="103"/>
      <c r="KD60" s="103"/>
      <c r="KE60" s="103"/>
      <c r="KF60" s="103"/>
      <c r="KG60" s="103"/>
      <c r="KH60" s="103"/>
      <c r="KI60" s="103"/>
      <c r="KJ60" s="103"/>
      <c r="KK60" s="103"/>
      <c r="KL60" s="103"/>
      <c r="KM60" s="103"/>
      <c r="KN60" s="103"/>
      <c r="KO60" s="103"/>
      <c r="KP60" s="103"/>
      <c r="KQ60" s="103"/>
      <c r="KR60" s="103"/>
      <c r="KS60" s="103"/>
      <c r="KT60" s="103"/>
      <c r="KU60" s="103"/>
      <c r="KV60" s="103"/>
      <c r="KW60" s="103"/>
      <c r="KX60" s="103"/>
      <c r="KY60" s="103"/>
      <c r="KZ60" s="103"/>
      <c r="LA60" s="103"/>
      <c r="LB60" s="103"/>
      <c r="LC60" s="103"/>
      <c r="LD60" s="103"/>
      <c r="LE60" s="103"/>
      <c r="LF60" s="103"/>
      <c r="LG60" s="103"/>
      <c r="LH60" s="103"/>
      <c r="LI60" s="103"/>
      <c r="LJ60" s="103"/>
      <c r="LK60" s="103"/>
      <c r="LL60" s="103"/>
      <c r="LM60" s="103"/>
      <c r="LN60" s="103"/>
      <c r="LO60" s="103"/>
      <c r="LP60" s="103"/>
      <c r="LQ60" s="103"/>
      <c r="LR60" s="103"/>
      <c r="LS60" s="103"/>
      <c r="LT60" s="103"/>
      <c r="LU60" s="103"/>
      <c r="LV60" s="103"/>
      <c r="LW60" s="103"/>
      <c r="LX60" s="103"/>
      <c r="LY60" s="103"/>
      <c r="LZ60" s="103"/>
      <c r="MA60" s="103"/>
      <c r="MB60" s="103"/>
      <c r="MC60" s="103"/>
      <c r="MD60" s="103"/>
      <c r="ME60" s="103"/>
      <c r="MF60" s="103"/>
      <c r="MG60" s="103"/>
      <c r="MH60" s="103"/>
      <c r="MI60" s="103"/>
      <c r="MJ60" s="103"/>
      <c r="MK60" s="103"/>
      <c r="ML60" s="103"/>
      <c r="MM60" s="103"/>
      <c r="MN60" s="103"/>
      <c r="MO60" s="103"/>
      <c r="MP60" s="103"/>
      <c r="MQ60" s="103"/>
      <c r="MR60" s="103"/>
      <c r="MS60" s="103"/>
      <c r="MT60" s="103"/>
      <c r="MU60" s="103"/>
      <c r="MV60" s="103"/>
      <c r="MW60" s="103"/>
      <c r="MX60" s="103"/>
      <c r="MY60" s="103"/>
      <c r="MZ60" s="103"/>
      <c r="NA60" s="103"/>
      <c r="NB60" s="103"/>
      <c r="NC60" s="103"/>
      <c r="ND60" s="103"/>
      <c r="NE60" s="103"/>
      <c r="NF60" s="103"/>
      <c r="NG60" s="103"/>
      <c r="NH60" s="103"/>
      <c r="NI60" s="103"/>
      <c r="NJ60" s="103"/>
      <c r="NK60" s="103"/>
      <c r="NL60" s="103"/>
      <c r="NM60" s="103"/>
      <c r="NN60" s="103"/>
      <c r="NO60" s="103"/>
      <c r="NP60" s="103"/>
      <c r="NQ60" s="103"/>
      <c r="NR60" s="103"/>
      <c r="NS60" s="103"/>
      <c r="NT60" s="103"/>
      <c r="NU60" s="103"/>
      <c r="NV60" s="103"/>
      <c r="NW60" s="103"/>
      <c r="NX60" s="103"/>
      <c r="NY60" s="103"/>
      <c r="NZ60" s="103"/>
      <c r="OA60" s="103"/>
      <c r="OB60" s="103"/>
      <c r="OC60" s="103"/>
      <c r="OD60" s="103"/>
      <c r="OE60" s="103"/>
      <c r="OF60" s="103"/>
      <c r="OG60" s="103"/>
      <c r="OH60" s="103"/>
      <c r="OI60" s="103"/>
      <c r="OJ60" s="103"/>
      <c r="OK60" s="103"/>
      <c r="OL60" s="103"/>
      <c r="OM60" s="103"/>
      <c r="ON60" s="103"/>
      <c r="OO60" s="103"/>
      <c r="OP60" s="103"/>
      <c r="OQ60" s="103"/>
      <c r="OR60" s="103"/>
      <c r="OS60" s="103"/>
      <c r="OT60" s="103"/>
      <c r="OU60" s="103"/>
      <c r="OV60" s="103"/>
      <c r="OW60" s="103"/>
      <c r="OX60" s="103"/>
      <c r="OY60" s="103"/>
      <c r="OZ60" s="103"/>
      <c r="PA60" s="103"/>
      <c r="PB60" s="103"/>
      <c r="PC60" s="103"/>
      <c r="PD60" s="103"/>
      <c r="PE60" s="103"/>
      <c r="PF60" s="103"/>
      <c r="PG60" s="103"/>
      <c r="PH60" s="103"/>
      <c r="PI60" s="103"/>
      <c r="PJ60" s="103"/>
      <c r="PK60" s="103"/>
      <c r="PL60" s="103"/>
      <c r="PM60" s="103"/>
      <c r="PN60" s="103"/>
      <c r="PO60" s="103"/>
      <c r="PP60" s="103"/>
      <c r="PQ60" s="103"/>
      <c r="PR60" s="103"/>
      <c r="PS60" s="103"/>
      <c r="PT60" s="103"/>
      <c r="PU60" s="103"/>
      <c r="PV60" s="103"/>
      <c r="PW60" s="103"/>
      <c r="PX60" s="103"/>
      <c r="PY60" s="103"/>
      <c r="PZ60" s="103"/>
      <c r="QA60" s="103"/>
      <c r="QB60" s="103"/>
      <c r="QC60" s="103"/>
      <c r="QD60" s="103"/>
      <c r="QE60" s="103"/>
      <c r="QF60" s="103"/>
      <c r="QG60" s="103"/>
      <c r="QH60" s="103"/>
      <c r="QI60" s="103"/>
      <c r="QJ60" s="103"/>
      <c r="QK60" s="103"/>
      <c r="QL60" s="103"/>
      <c r="QM60" s="103"/>
      <c r="QN60" s="103"/>
      <c r="QO60" s="103"/>
      <c r="QP60" s="103"/>
      <c r="QQ60" s="103"/>
      <c r="QR60" s="103"/>
      <c r="QS60" s="103"/>
      <c r="QT60" s="103"/>
      <c r="QU60" s="103"/>
      <c r="QV60" s="103"/>
      <c r="QW60" s="103"/>
      <c r="QX60" s="103"/>
      <c r="QY60" s="103"/>
      <c r="QZ60" s="103"/>
      <c r="RA60" s="103"/>
      <c r="RB60" s="103"/>
      <c r="RC60" s="103"/>
      <c r="RD60" s="103"/>
      <c r="RE60" s="103"/>
      <c r="RF60" s="103"/>
      <c r="RG60" s="103"/>
      <c r="RH60" s="103"/>
      <c r="RI60" s="103"/>
      <c r="RJ60" s="103"/>
      <c r="RK60" s="103"/>
      <c r="RL60" s="103"/>
      <c r="RM60" s="103"/>
      <c r="RN60" s="103"/>
      <c r="RO60" s="103"/>
      <c r="RP60" s="103"/>
      <c r="RQ60" s="103"/>
      <c r="RR60" s="103"/>
    </row>
    <row r="61" spans="1:486" s="128" customFormat="1" ht="15" customHeight="1">
      <c r="A61" s="124"/>
      <c r="B61" s="88">
        <v>46</v>
      </c>
      <c r="C61" s="182">
        <v>44428</v>
      </c>
      <c r="D61" s="183"/>
      <c r="E61" s="120">
        <v>82006</v>
      </c>
      <c r="F61" s="190" t="s">
        <v>90</v>
      </c>
      <c r="G61" s="190"/>
      <c r="H61" s="190"/>
      <c r="I61" s="190"/>
      <c r="J61" s="190"/>
      <c r="K61" s="190"/>
      <c r="L61" s="190"/>
      <c r="M61" s="190"/>
      <c r="N61" s="185" t="s">
        <v>42</v>
      </c>
      <c r="O61" s="185"/>
      <c r="P61" s="185"/>
      <c r="Q61" s="186" t="s">
        <v>77</v>
      </c>
      <c r="R61" s="186"/>
      <c r="S61" s="186"/>
      <c r="T61" s="187">
        <v>124.54</v>
      </c>
      <c r="U61" s="188"/>
      <c r="V61" s="129"/>
      <c r="W61" s="130"/>
      <c r="X61" s="127"/>
      <c r="Y61" s="127"/>
      <c r="Z61" s="127"/>
      <c r="AA61" s="127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  <c r="CW61" s="103"/>
      <c r="CX61" s="103"/>
      <c r="CY61" s="103"/>
      <c r="CZ61" s="103"/>
      <c r="DA61" s="103"/>
      <c r="DB61" s="103"/>
      <c r="DC61" s="103"/>
      <c r="DD61" s="103"/>
      <c r="DE61" s="103"/>
      <c r="DF61" s="103"/>
      <c r="DG61" s="103"/>
      <c r="DH61" s="103"/>
      <c r="DI61" s="103"/>
      <c r="DJ61" s="103"/>
      <c r="DK61" s="103"/>
      <c r="DL61" s="103"/>
      <c r="DM61" s="103"/>
      <c r="DN61" s="103"/>
      <c r="DO61" s="103"/>
      <c r="DP61" s="103"/>
      <c r="DQ61" s="103"/>
      <c r="DR61" s="103"/>
      <c r="DS61" s="103"/>
      <c r="DT61" s="103"/>
      <c r="DU61" s="103"/>
      <c r="DV61" s="103"/>
      <c r="DW61" s="103"/>
      <c r="DX61" s="103"/>
      <c r="DY61" s="103"/>
      <c r="DZ61" s="103"/>
      <c r="EA61" s="103"/>
      <c r="EB61" s="103"/>
      <c r="EC61" s="103"/>
      <c r="ED61" s="103"/>
      <c r="EE61" s="103"/>
      <c r="EF61" s="103"/>
      <c r="EG61" s="103"/>
      <c r="EH61" s="103"/>
      <c r="EI61" s="103"/>
      <c r="EJ61" s="103"/>
      <c r="EK61" s="103"/>
      <c r="EL61" s="103"/>
      <c r="EM61" s="103"/>
      <c r="EN61" s="103"/>
      <c r="EO61" s="103"/>
      <c r="EP61" s="103"/>
      <c r="EQ61" s="103"/>
      <c r="ER61" s="103"/>
      <c r="ES61" s="103"/>
      <c r="ET61" s="103"/>
      <c r="EU61" s="103"/>
      <c r="EV61" s="103"/>
      <c r="EW61" s="103"/>
      <c r="EX61" s="103"/>
      <c r="EY61" s="103"/>
      <c r="EZ61" s="103"/>
      <c r="FA61" s="103"/>
      <c r="FB61" s="103"/>
      <c r="FC61" s="103"/>
      <c r="FD61" s="103"/>
      <c r="FE61" s="103"/>
      <c r="FF61" s="103"/>
      <c r="FG61" s="103"/>
      <c r="FH61" s="103"/>
      <c r="FI61" s="103"/>
      <c r="FJ61" s="103"/>
      <c r="FK61" s="103"/>
      <c r="FL61" s="103"/>
      <c r="FM61" s="103"/>
      <c r="FN61" s="103"/>
      <c r="FO61" s="103"/>
      <c r="FP61" s="103"/>
      <c r="FQ61" s="103"/>
      <c r="FR61" s="103"/>
      <c r="FS61" s="103"/>
      <c r="FT61" s="103"/>
      <c r="FU61" s="103"/>
      <c r="FV61" s="103"/>
      <c r="FW61" s="103"/>
      <c r="FX61" s="103"/>
      <c r="FY61" s="103"/>
      <c r="FZ61" s="103"/>
      <c r="GA61" s="103"/>
      <c r="GB61" s="103"/>
      <c r="GC61" s="103"/>
      <c r="GD61" s="103"/>
      <c r="GE61" s="103"/>
      <c r="GF61" s="103"/>
      <c r="GG61" s="103"/>
      <c r="GH61" s="103"/>
      <c r="GI61" s="103"/>
      <c r="GJ61" s="103"/>
      <c r="GK61" s="103"/>
      <c r="GL61" s="103"/>
      <c r="GM61" s="103"/>
      <c r="GN61" s="103"/>
      <c r="GO61" s="103"/>
      <c r="GP61" s="103"/>
      <c r="GQ61" s="103"/>
      <c r="GR61" s="103"/>
      <c r="GS61" s="103"/>
      <c r="GT61" s="103"/>
      <c r="GU61" s="103"/>
      <c r="GV61" s="103"/>
      <c r="GW61" s="103"/>
      <c r="GX61" s="103"/>
      <c r="GY61" s="103"/>
      <c r="GZ61" s="103"/>
      <c r="HA61" s="103"/>
      <c r="HB61" s="103"/>
      <c r="HC61" s="103"/>
      <c r="HD61" s="103"/>
      <c r="HE61" s="103"/>
      <c r="HF61" s="103"/>
      <c r="HG61" s="103"/>
      <c r="HH61" s="103"/>
      <c r="HI61" s="103"/>
      <c r="HJ61" s="103"/>
      <c r="HK61" s="103"/>
      <c r="HL61" s="103"/>
      <c r="HM61" s="103"/>
      <c r="HN61" s="103"/>
      <c r="HO61" s="103"/>
      <c r="HP61" s="103"/>
      <c r="HQ61" s="103"/>
      <c r="HR61" s="103"/>
      <c r="HS61" s="103"/>
      <c r="HT61" s="103"/>
      <c r="HU61" s="103"/>
      <c r="HV61" s="103"/>
      <c r="HW61" s="103"/>
      <c r="HX61" s="103"/>
      <c r="HY61" s="103"/>
      <c r="HZ61" s="103"/>
      <c r="IA61" s="103"/>
      <c r="IB61" s="103"/>
      <c r="IC61" s="103"/>
      <c r="ID61" s="103"/>
      <c r="IE61" s="103"/>
      <c r="IF61" s="103"/>
      <c r="IG61" s="103"/>
      <c r="IH61" s="103"/>
      <c r="II61" s="103"/>
      <c r="IJ61" s="103"/>
      <c r="IK61" s="103"/>
      <c r="IL61" s="103"/>
      <c r="IM61" s="103"/>
      <c r="IN61" s="103"/>
      <c r="IO61" s="103"/>
      <c r="IP61" s="103"/>
      <c r="IQ61" s="103"/>
      <c r="IR61" s="103"/>
      <c r="IS61" s="103"/>
      <c r="IT61" s="103"/>
      <c r="IU61" s="103"/>
      <c r="IV61" s="103"/>
      <c r="IW61" s="103"/>
      <c r="IX61" s="103"/>
      <c r="IY61" s="103"/>
      <c r="IZ61" s="103"/>
      <c r="JA61" s="103"/>
      <c r="JB61" s="103"/>
      <c r="JC61" s="103"/>
      <c r="JD61" s="103"/>
      <c r="JE61" s="103"/>
      <c r="JF61" s="103"/>
      <c r="JG61" s="103"/>
      <c r="JH61" s="103"/>
      <c r="JI61" s="103"/>
      <c r="JJ61" s="103"/>
      <c r="JK61" s="103"/>
      <c r="JL61" s="103"/>
      <c r="JM61" s="103"/>
      <c r="JN61" s="103"/>
      <c r="JO61" s="103"/>
      <c r="JP61" s="103"/>
      <c r="JQ61" s="103"/>
      <c r="JR61" s="103"/>
      <c r="JS61" s="103"/>
      <c r="JT61" s="103"/>
      <c r="JU61" s="103"/>
      <c r="JV61" s="103"/>
      <c r="JW61" s="103"/>
      <c r="JX61" s="103"/>
      <c r="JY61" s="103"/>
      <c r="JZ61" s="103"/>
      <c r="KA61" s="103"/>
      <c r="KB61" s="103"/>
      <c r="KC61" s="103"/>
      <c r="KD61" s="103"/>
      <c r="KE61" s="103"/>
      <c r="KF61" s="103"/>
      <c r="KG61" s="103"/>
      <c r="KH61" s="103"/>
      <c r="KI61" s="103"/>
      <c r="KJ61" s="103"/>
      <c r="KK61" s="103"/>
      <c r="KL61" s="103"/>
      <c r="KM61" s="103"/>
      <c r="KN61" s="103"/>
      <c r="KO61" s="103"/>
      <c r="KP61" s="103"/>
      <c r="KQ61" s="103"/>
      <c r="KR61" s="103"/>
      <c r="KS61" s="103"/>
      <c r="KT61" s="103"/>
      <c r="KU61" s="103"/>
      <c r="KV61" s="103"/>
      <c r="KW61" s="103"/>
      <c r="KX61" s="103"/>
      <c r="KY61" s="103"/>
      <c r="KZ61" s="103"/>
      <c r="LA61" s="103"/>
      <c r="LB61" s="103"/>
      <c r="LC61" s="103"/>
      <c r="LD61" s="103"/>
      <c r="LE61" s="103"/>
      <c r="LF61" s="103"/>
      <c r="LG61" s="103"/>
      <c r="LH61" s="103"/>
      <c r="LI61" s="103"/>
      <c r="LJ61" s="103"/>
      <c r="LK61" s="103"/>
      <c r="LL61" s="103"/>
      <c r="LM61" s="103"/>
      <c r="LN61" s="103"/>
      <c r="LO61" s="103"/>
      <c r="LP61" s="103"/>
      <c r="LQ61" s="103"/>
      <c r="LR61" s="103"/>
      <c r="LS61" s="103"/>
      <c r="LT61" s="103"/>
      <c r="LU61" s="103"/>
      <c r="LV61" s="103"/>
      <c r="LW61" s="103"/>
      <c r="LX61" s="103"/>
      <c r="LY61" s="103"/>
      <c r="LZ61" s="103"/>
      <c r="MA61" s="103"/>
      <c r="MB61" s="103"/>
      <c r="MC61" s="103"/>
      <c r="MD61" s="103"/>
      <c r="ME61" s="103"/>
      <c r="MF61" s="103"/>
      <c r="MG61" s="103"/>
      <c r="MH61" s="103"/>
      <c r="MI61" s="103"/>
      <c r="MJ61" s="103"/>
      <c r="MK61" s="103"/>
      <c r="ML61" s="103"/>
      <c r="MM61" s="103"/>
      <c r="MN61" s="103"/>
      <c r="MO61" s="103"/>
      <c r="MP61" s="103"/>
      <c r="MQ61" s="103"/>
      <c r="MR61" s="103"/>
      <c r="MS61" s="103"/>
      <c r="MT61" s="103"/>
      <c r="MU61" s="103"/>
      <c r="MV61" s="103"/>
      <c r="MW61" s="103"/>
      <c r="MX61" s="103"/>
      <c r="MY61" s="103"/>
      <c r="MZ61" s="103"/>
      <c r="NA61" s="103"/>
      <c r="NB61" s="103"/>
      <c r="NC61" s="103"/>
      <c r="ND61" s="103"/>
      <c r="NE61" s="103"/>
      <c r="NF61" s="103"/>
      <c r="NG61" s="103"/>
      <c r="NH61" s="103"/>
      <c r="NI61" s="103"/>
      <c r="NJ61" s="103"/>
      <c r="NK61" s="103"/>
      <c r="NL61" s="103"/>
      <c r="NM61" s="103"/>
      <c r="NN61" s="103"/>
      <c r="NO61" s="103"/>
      <c r="NP61" s="103"/>
      <c r="NQ61" s="103"/>
      <c r="NR61" s="103"/>
      <c r="NS61" s="103"/>
      <c r="NT61" s="103"/>
      <c r="NU61" s="103"/>
      <c r="NV61" s="103"/>
      <c r="NW61" s="103"/>
      <c r="NX61" s="103"/>
      <c r="NY61" s="103"/>
      <c r="NZ61" s="103"/>
      <c r="OA61" s="103"/>
      <c r="OB61" s="103"/>
      <c r="OC61" s="103"/>
      <c r="OD61" s="103"/>
      <c r="OE61" s="103"/>
      <c r="OF61" s="103"/>
      <c r="OG61" s="103"/>
      <c r="OH61" s="103"/>
      <c r="OI61" s="103"/>
      <c r="OJ61" s="103"/>
      <c r="OK61" s="103"/>
      <c r="OL61" s="103"/>
      <c r="OM61" s="103"/>
      <c r="ON61" s="103"/>
      <c r="OO61" s="103"/>
      <c r="OP61" s="103"/>
      <c r="OQ61" s="103"/>
      <c r="OR61" s="103"/>
      <c r="OS61" s="103"/>
      <c r="OT61" s="103"/>
      <c r="OU61" s="103"/>
      <c r="OV61" s="103"/>
      <c r="OW61" s="103"/>
      <c r="OX61" s="103"/>
      <c r="OY61" s="103"/>
      <c r="OZ61" s="103"/>
      <c r="PA61" s="103"/>
      <c r="PB61" s="103"/>
      <c r="PC61" s="103"/>
      <c r="PD61" s="103"/>
      <c r="PE61" s="103"/>
      <c r="PF61" s="103"/>
      <c r="PG61" s="103"/>
      <c r="PH61" s="103"/>
      <c r="PI61" s="103"/>
      <c r="PJ61" s="103"/>
      <c r="PK61" s="103"/>
      <c r="PL61" s="103"/>
      <c r="PM61" s="103"/>
      <c r="PN61" s="103"/>
      <c r="PO61" s="103"/>
      <c r="PP61" s="103"/>
      <c r="PQ61" s="103"/>
      <c r="PR61" s="103"/>
      <c r="PS61" s="103"/>
      <c r="PT61" s="103"/>
      <c r="PU61" s="103"/>
      <c r="PV61" s="103"/>
      <c r="PW61" s="103"/>
      <c r="PX61" s="103"/>
      <c r="PY61" s="103"/>
      <c r="PZ61" s="103"/>
      <c r="QA61" s="103"/>
      <c r="QB61" s="103"/>
      <c r="QC61" s="103"/>
      <c r="QD61" s="103"/>
      <c r="QE61" s="103"/>
      <c r="QF61" s="103"/>
      <c r="QG61" s="103"/>
      <c r="QH61" s="103"/>
      <c r="QI61" s="103"/>
      <c r="QJ61" s="103"/>
      <c r="QK61" s="103"/>
      <c r="QL61" s="103"/>
      <c r="QM61" s="103"/>
      <c r="QN61" s="103"/>
      <c r="QO61" s="103"/>
      <c r="QP61" s="103"/>
      <c r="QQ61" s="103"/>
      <c r="QR61" s="103"/>
      <c r="QS61" s="103"/>
      <c r="QT61" s="103"/>
      <c r="QU61" s="103"/>
      <c r="QV61" s="103"/>
      <c r="QW61" s="103"/>
      <c r="QX61" s="103"/>
      <c r="QY61" s="103"/>
      <c r="QZ61" s="103"/>
      <c r="RA61" s="103"/>
      <c r="RB61" s="103"/>
      <c r="RC61" s="103"/>
      <c r="RD61" s="103"/>
      <c r="RE61" s="103"/>
      <c r="RF61" s="103"/>
      <c r="RG61" s="103"/>
      <c r="RH61" s="103"/>
      <c r="RI61" s="103"/>
      <c r="RJ61" s="103"/>
      <c r="RK61" s="103"/>
      <c r="RL61" s="103"/>
      <c r="RM61" s="103"/>
      <c r="RN61" s="103"/>
      <c r="RO61" s="103"/>
      <c r="RP61" s="103"/>
      <c r="RQ61" s="103"/>
      <c r="RR61" s="103"/>
    </row>
    <row r="62" spans="1:486" s="128" customFormat="1" ht="15" customHeight="1">
      <c r="A62" s="124"/>
      <c r="B62" s="88">
        <v>47</v>
      </c>
      <c r="C62" s="182">
        <v>44433</v>
      </c>
      <c r="D62" s="183"/>
      <c r="E62" s="122">
        <v>82501</v>
      </c>
      <c r="F62" s="190" t="s">
        <v>91</v>
      </c>
      <c r="G62" s="190"/>
      <c r="H62" s="190"/>
      <c r="I62" s="190"/>
      <c r="J62" s="190"/>
      <c r="K62" s="190"/>
      <c r="L62" s="190"/>
      <c r="M62" s="190"/>
      <c r="N62" s="185">
        <v>44434</v>
      </c>
      <c r="O62" s="185"/>
      <c r="P62" s="185"/>
      <c r="Q62" s="186" t="s">
        <v>92</v>
      </c>
      <c r="R62" s="186"/>
      <c r="S62" s="186"/>
      <c r="T62" s="187">
        <v>6773.28</v>
      </c>
      <c r="U62" s="188"/>
      <c r="V62" s="129"/>
      <c r="W62" s="130"/>
      <c r="X62" s="127"/>
      <c r="Y62" s="127"/>
      <c r="Z62" s="127"/>
      <c r="AA62" s="127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103"/>
      <c r="CS62" s="103"/>
      <c r="CT62" s="103"/>
      <c r="CU62" s="103"/>
      <c r="CV62" s="103"/>
      <c r="CW62" s="103"/>
      <c r="CX62" s="103"/>
      <c r="CY62" s="103"/>
      <c r="CZ62" s="103"/>
      <c r="DA62" s="103"/>
      <c r="DB62" s="103"/>
      <c r="DC62" s="103"/>
      <c r="DD62" s="103"/>
      <c r="DE62" s="103"/>
      <c r="DF62" s="103"/>
      <c r="DG62" s="103"/>
      <c r="DH62" s="103"/>
      <c r="DI62" s="103"/>
      <c r="DJ62" s="103"/>
      <c r="DK62" s="103"/>
      <c r="DL62" s="103"/>
      <c r="DM62" s="103"/>
      <c r="DN62" s="103"/>
      <c r="DO62" s="103"/>
      <c r="DP62" s="103"/>
      <c r="DQ62" s="103"/>
      <c r="DR62" s="103"/>
      <c r="DS62" s="103"/>
      <c r="DT62" s="103"/>
      <c r="DU62" s="103"/>
      <c r="DV62" s="103"/>
      <c r="DW62" s="103"/>
      <c r="DX62" s="103"/>
      <c r="DY62" s="103"/>
      <c r="DZ62" s="103"/>
      <c r="EA62" s="103"/>
      <c r="EB62" s="103"/>
      <c r="EC62" s="103"/>
      <c r="ED62" s="103"/>
      <c r="EE62" s="103"/>
      <c r="EF62" s="103"/>
      <c r="EG62" s="103"/>
      <c r="EH62" s="103"/>
      <c r="EI62" s="103"/>
      <c r="EJ62" s="103"/>
      <c r="EK62" s="103"/>
      <c r="EL62" s="103"/>
      <c r="EM62" s="103"/>
      <c r="EN62" s="103"/>
      <c r="EO62" s="103"/>
      <c r="EP62" s="103"/>
      <c r="EQ62" s="103"/>
      <c r="ER62" s="103"/>
      <c r="ES62" s="103"/>
      <c r="ET62" s="103"/>
      <c r="EU62" s="103"/>
      <c r="EV62" s="103"/>
      <c r="EW62" s="103"/>
      <c r="EX62" s="103"/>
      <c r="EY62" s="103"/>
      <c r="EZ62" s="103"/>
      <c r="FA62" s="103"/>
      <c r="FB62" s="103"/>
      <c r="FC62" s="103"/>
      <c r="FD62" s="103"/>
      <c r="FE62" s="103"/>
      <c r="FF62" s="103"/>
      <c r="FG62" s="103"/>
      <c r="FH62" s="103"/>
      <c r="FI62" s="103"/>
      <c r="FJ62" s="103"/>
      <c r="FK62" s="103"/>
      <c r="FL62" s="103"/>
      <c r="FM62" s="103"/>
      <c r="FN62" s="103"/>
      <c r="FO62" s="103"/>
      <c r="FP62" s="103"/>
      <c r="FQ62" s="103"/>
      <c r="FR62" s="103"/>
      <c r="FS62" s="103"/>
      <c r="FT62" s="103"/>
      <c r="FU62" s="103"/>
      <c r="FV62" s="103"/>
      <c r="FW62" s="103"/>
      <c r="FX62" s="103"/>
      <c r="FY62" s="103"/>
      <c r="FZ62" s="103"/>
      <c r="GA62" s="103"/>
      <c r="GB62" s="103"/>
      <c r="GC62" s="103"/>
      <c r="GD62" s="103"/>
      <c r="GE62" s="103"/>
      <c r="GF62" s="103"/>
      <c r="GG62" s="103"/>
      <c r="GH62" s="103"/>
      <c r="GI62" s="103"/>
      <c r="GJ62" s="103"/>
      <c r="GK62" s="103"/>
      <c r="GL62" s="103"/>
      <c r="GM62" s="103"/>
      <c r="GN62" s="103"/>
      <c r="GO62" s="103"/>
      <c r="GP62" s="103"/>
      <c r="GQ62" s="103"/>
      <c r="GR62" s="103"/>
      <c r="GS62" s="103"/>
      <c r="GT62" s="103"/>
      <c r="GU62" s="103"/>
      <c r="GV62" s="103"/>
      <c r="GW62" s="103"/>
      <c r="GX62" s="103"/>
      <c r="GY62" s="103"/>
      <c r="GZ62" s="103"/>
      <c r="HA62" s="103"/>
      <c r="HB62" s="103"/>
      <c r="HC62" s="103"/>
      <c r="HD62" s="103"/>
      <c r="HE62" s="103"/>
      <c r="HF62" s="103"/>
      <c r="HG62" s="103"/>
      <c r="HH62" s="103"/>
      <c r="HI62" s="103"/>
      <c r="HJ62" s="103"/>
      <c r="HK62" s="103"/>
      <c r="HL62" s="103"/>
      <c r="HM62" s="103"/>
      <c r="HN62" s="103"/>
      <c r="HO62" s="103"/>
      <c r="HP62" s="103"/>
      <c r="HQ62" s="103"/>
      <c r="HR62" s="103"/>
      <c r="HS62" s="103"/>
      <c r="HT62" s="103"/>
      <c r="HU62" s="103"/>
      <c r="HV62" s="103"/>
      <c r="HW62" s="103"/>
      <c r="HX62" s="103"/>
      <c r="HY62" s="103"/>
      <c r="HZ62" s="103"/>
      <c r="IA62" s="103"/>
      <c r="IB62" s="103"/>
      <c r="IC62" s="103"/>
      <c r="ID62" s="103"/>
      <c r="IE62" s="103"/>
      <c r="IF62" s="103"/>
      <c r="IG62" s="103"/>
      <c r="IH62" s="103"/>
      <c r="II62" s="103"/>
      <c r="IJ62" s="103"/>
      <c r="IK62" s="103"/>
      <c r="IL62" s="103"/>
      <c r="IM62" s="103"/>
      <c r="IN62" s="103"/>
      <c r="IO62" s="103"/>
      <c r="IP62" s="103"/>
      <c r="IQ62" s="103"/>
      <c r="IR62" s="103"/>
      <c r="IS62" s="103"/>
      <c r="IT62" s="103"/>
      <c r="IU62" s="103"/>
      <c r="IV62" s="103"/>
      <c r="IW62" s="103"/>
      <c r="IX62" s="103"/>
      <c r="IY62" s="103"/>
      <c r="IZ62" s="103"/>
      <c r="JA62" s="103"/>
      <c r="JB62" s="103"/>
      <c r="JC62" s="103"/>
      <c r="JD62" s="103"/>
      <c r="JE62" s="103"/>
      <c r="JF62" s="103"/>
      <c r="JG62" s="103"/>
      <c r="JH62" s="103"/>
      <c r="JI62" s="103"/>
      <c r="JJ62" s="103"/>
      <c r="JK62" s="103"/>
      <c r="JL62" s="103"/>
      <c r="JM62" s="103"/>
      <c r="JN62" s="103"/>
      <c r="JO62" s="103"/>
      <c r="JP62" s="103"/>
      <c r="JQ62" s="103"/>
      <c r="JR62" s="103"/>
      <c r="JS62" s="103"/>
      <c r="JT62" s="103"/>
      <c r="JU62" s="103"/>
      <c r="JV62" s="103"/>
      <c r="JW62" s="103"/>
      <c r="JX62" s="103"/>
      <c r="JY62" s="103"/>
      <c r="JZ62" s="103"/>
      <c r="KA62" s="103"/>
      <c r="KB62" s="103"/>
      <c r="KC62" s="103"/>
      <c r="KD62" s="103"/>
      <c r="KE62" s="103"/>
      <c r="KF62" s="103"/>
      <c r="KG62" s="103"/>
      <c r="KH62" s="103"/>
      <c r="KI62" s="103"/>
      <c r="KJ62" s="103"/>
      <c r="KK62" s="103"/>
      <c r="KL62" s="103"/>
      <c r="KM62" s="103"/>
      <c r="KN62" s="103"/>
      <c r="KO62" s="103"/>
      <c r="KP62" s="103"/>
      <c r="KQ62" s="103"/>
      <c r="KR62" s="103"/>
      <c r="KS62" s="103"/>
      <c r="KT62" s="103"/>
      <c r="KU62" s="103"/>
      <c r="KV62" s="103"/>
      <c r="KW62" s="103"/>
      <c r="KX62" s="103"/>
      <c r="KY62" s="103"/>
      <c r="KZ62" s="103"/>
      <c r="LA62" s="103"/>
      <c r="LB62" s="103"/>
      <c r="LC62" s="103"/>
      <c r="LD62" s="103"/>
      <c r="LE62" s="103"/>
      <c r="LF62" s="103"/>
      <c r="LG62" s="103"/>
      <c r="LH62" s="103"/>
      <c r="LI62" s="103"/>
      <c r="LJ62" s="103"/>
      <c r="LK62" s="103"/>
      <c r="LL62" s="103"/>
      <c r="LM62" s="103"/>
      <c r="LN62" s="103"/>
      <c r="LO62" s="103"/>
      <c r="LP62" s="103"/>
      <c r="LQ62" s="103"/>
      <c r="LR62" s="103"/>
      <c r="LS62" s="103"/>
      <c r="LT62" s="103"/>
      <c r="LU62" s="103"/>
      <c r="LV62" s="103"/>
      <c r="LW62" s="103"/>
      <c r="LX62" s="103"/>
      <c r="LY62" s="103"/>
      <c r="LZ62" s="103"/>
      <c r="MA62" s="103"/>
      <c r="MB62" s="103"/>
      <c r="MC62" s="103"/>
      <c r="MD62" s="103"/>
      <c r="ME62" s="103"/>
      <c r="MF62" s="103"/>
      <c r="MG62" s="103"/>
      <c r="MH62" s="103"/>
      <c r="MI62" s="103"/>
      <c r="MJ62" s="103"/>
      <c r="MK62" s="103"/>
      <c r="ML62" s="103"/>
      <c r="MM62" s="103"/>
      <c r="MN62" s="103"/>
      <c r="MO62" s="103"/>
      <c r="MP62" s="103"/>
      <c r="MQ62" s="103"/>
      <c r="MR62" s="103"/>
      <c r="MS62" s="103"/>
      <c r="MT62" s="103"/>
      <c r="MU62" s="103"/>
      <c r="MV62" s="103"/>
      <c r="MW62" s="103"/>
      <c r="MX62" s="103"/>
      <c r="MY62" s="103"/>
      <c r="MZ62" s="103"/>
      <c r="NA62" s="103"/>
      <c r="NB62" s="103"/>
      <c r="NC62" s="103"/>
      <c r="ND62" s="103"/>
      <c r="NE62" s="103"/>
      <c r="NF62" s="103"/>
      <c r="NG62" s="103"/>
      <c r="NH62" s="103"/>
      <c r="NI62" s="103"/>
      <c r="NJ62" s="103"/>
      <c r="NK62" s="103"/>
      <c r="NL62" s="103"/>
      <c r="NM62" s="103"/>
      <c r="NN62" s="103"/>
      <c r="NO62" s="103"/>
      <c r="NP62" s="103"/>
      <c r="NQ62" s="103"/>
      <c r="NR62" s="103"/>
      <c r="NS62" s="103"/>
      <c r="NT62" s="103"/>
      <c r="NU62" s="103"/>
      <c r="NV62" s="103"/>
      <c r="NW62" s="103"/>
      <c r="NX62" s="103"/>
      <c r="NY62" s="103"/>
      <c r="NZ62" s="103"/>
      <c r="OA62" s="103"/>
      <c r="OB62" s="103"/>
      <c r="OC62" s="103"/>
      <c r="OD62" s="103"/>
      <c r="OE62" s="103"/>
      <c r="OF62" s="103"/>
      <c r="OG62" s="103"/>
      <c r="OH62" s="103"/>
      <c r="OI62" s="103"/>
      <c r="OJ62" s="103"/>
      <c r="OK62" s="103"/>
      <c r="OL62" s="103"/>
      <c r="OM62" s="103"/>
      <c r="ON62" s="103"/>
      <c r="OO62" s="103"/>
      <c r="OP62" s="103"/>
      <c r="OQ62" s="103"/>
      <c r="OR62" s="103"/>
      <c r="OS62" s="103"/>
      <c r="OT62" s="103"/>
      <c r="OU62" s="103"/>
      <c r="OV62" s="103"/>
      <c r="OW62" s="103"/>
      <c r="OX62" s="103"/>
      <c r="OY62" s="103"/>
      <c r="OZ62" s="103"/>
      <c r="PA62" s="103"/>
      <c r="PB62" s="103"/>
      <c r="PC62" s="103"/>
      <c r="PD62" s="103"/>
      <c r="PE62" s="103"/>
      <c r="PF62" s="103"/>
      <c r="PG62" s="103"/>
      <c r="PH62" s="103"/>
      <c r="PI62" s="103"/>
      <c r="PJ62" s="103"/>
      <c r="PK62" s="103"/>
      <c r="PL62" s="103"/>
      <c r="PM62" s="103"/>
      <c r="PN62" s="103"/>
      <c r="PO62" s="103"/>
      <c r="PP62" s="103"/>
      <c r="PQ62" s="103"/>
      <c r="PR62" s="103"/>
      <c r="PS62" s="103"/>
      <c r="PT62" s="103"/>
      <c r="PU62" s="103"/>
      <c r="PV62" s="103"/>
      <c r="PW62" s="103"/>
      <c r="PX62" s="103"/>
      <c r="PY62" s="103"/>
      <c r="PZ62" s="103"/>
      <c r="QA62" s="103"/>
      <c r="QB62" s="103"/>
      <c r="QC62" s="103"/>
      <c r="QD62" s="103"/>
      <c r="QE62" s="103"/>
      <c r="QF62" s="103"/>
      <c r="QG62" s="103"/>
      <c r="QH62" s="103"/>
      <c r="QI62" s="103"/>
      <c r="QJ62" s="103"/>
      <c r="QK62" s="103"/>
      <c r="QL62" s="103"/>
      <c r="QM62" s="103"/>
      <c r="QN62" s="103"/>
      <c r="QO62" s="103"/>
      <c r="QP62" s="103"/>
      <c r="QQ62" s="103"/>
      <c r="QR62" s="103"/>
      <c r="QS62" s="103"/>
      <c r="QT62" s="103"/>
      <c r="QU62" s="103"/>
      <c r="QV62" s="103"/>
      <c r="QW62" s="103"/>
      <c r="QX62" s="103"/>
      <c r="QY62" s="103"/>
      <c r="QZ62" s="103"/>
      <c r="RA62" s="103"/>
      <c r="RB62" s="103"/>
      <c r="RC62" s="103"/>
      <c r="RD62" s="103"/>
      <c r="RE62" s="103"/>
      <c r="RF62" s="103"/>
      <c r="RG62" s="103"/>
      <c r="RH62" s="103"/>
      <c r="RI62" s="103"/>
      <c r="RJ62" s="103"/>
      <c r="RK62" s="103"/>
      <c r="RL62" s="103"/>
      <c r="RM62" s="103"/>
      <c r="RN62" s="103"/>
      <c r="RO62" s="103"/>
      <c r="RP62" s="103"/>
      <c r="RQ62" s="103"/>
      <c r="RR62" s="103"/>
    </row>
    <row r="63" spans="1:486" s="128" customFormat="1" ht="15" customHeight="1">
      <c r="A63" s="124"/>
      <c r="B63" s="88">
        <v>48</v>
      </c>
      <c r="C63" s="182">
        <v>44433</v>
      </c>
      <c r="D63" s="183"/>
      <c r="E63" s="122">
        <v>82502</v>
      </c>
      <c r="F63" s="184" t="s">
        <v>93</v>
      </c>
      <c r="G63" s="184"/>
      <c r="H63" s="184"/>
      <c r="I63" s="184"/>
      <c r="J63" s="184"/>
      <c r="K63" s="184"/>
      <c r="L63" s="184"/>
      <c r="M63" s="184"/>
      <c r="N63" s="185">
        <v>44431</v>
      </c>
      <c r="O63" s="185"/>
      <c r="P63" s="185"/>
      <c r="Q63" s="186" t="s">
        <v>92</v>
      </c>
      <c r="R63" s="186"/>
      <c r="S63" s="186"/>
      <c r="T63" s="187">
        <v>738</v>
      </c>
      <c r="U63" s="188"/>
      <c r="V63" s="129"/>
      <c r="W63" s="130"/>
      <c r="X63" s="127"/>
      <c r="Y63" s="127"/>
      <c r="Z63" s="127"/>
      <c r="AA63" s="127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/>
      <c r="DY63" s="103"/>
      <c r="DZ63" s="103"/>
      <c r="EA63" s="103"/>
      <c r="EB63" s="103"/>
      <c r="EC63" s="103"/>
      <c r="ED63" s="103"/>
      <c r="EE63" s="103"/>
      <c r="EF63" s="103"/>
      <c r="EG63" s="103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103"/>
      <c r="EY63" s="103"/>
      <c r="EZ63" s="103"/>
      <c r="FA63" s="103"/>
      <c r="FB63" s="103"/>
      <c r="FC63" s="103"/>
      <c r="FD63" s="103"/>
      <c r="FE63" s="103"/>
      <c r="FF63" s="103"/>
      <c r="FG63" s="103"/>
      <c r="FH63" s="103"/>
      <c r="FI63" s="103"/>
      <c r="FJ63" s="103"/>
      <c r="FK63" s="103"/>
      <c r="FL63" s="103"/>
      <c r="FM63" s="103"/>
      <c r="FN63" s="103"/>
      <c r="FO63" s="103"/>
      <c r="FP63" s="103"/>
      <c r="FQ63" s="103"/>
      <c r="FR63" s="103"/>
      <c r="FS63" s="103"/>
      <c r="FT63" s="103"/>
      <c r="FU63" s="103"/>
      <c r="FV63" s="103"/>
      <c r="FW63" s="103"/>
      <c r="FX63" s="103"/>
      <c r="FY63" s="103"/>
      <c r="FZ63" s="103"/>
      <c r="GA63" s="103"/>
      <c r="GB63" s="103"/>
      <c r="GC63" s="103"/>
      <c r="GD63" s="103"/>
      <c r="GE63" s="103"/>
      <c r="GF63" s="103"/>
      <c r="GG63" s="103"/>
      <c r="GH63" s="103"/>
      <c r="GI63" s="103"/>
      <c r="GJ63" s="103"/>
      <c r="GK63" s="103"/>
      <c r="GL63" s="103"/>
      <c r="GM63" s="103"/>
      <c r="GN63" s="103"/>
      <c r="GO63" s="103"/>
      <c r="GP63" s="103"/>
      <c r="GQ63" s="103"/>
      <c r="GR63" s="103"/>
      <c r="GS63" s="103"/>
      <c r="GT63" s="103"/>
      <c r="GU63" s="103"/>
      <c r="GV63" s="103"/>
      <c r="GW63" s="103"/>
      <c r="GX63" s="103"/>
      <c r="GY63" s="103"/>
      <c r="GZ63" s="103"/>
      <c r="HA63" s="103"/>
      <c r="HB63" s="103"/>
      <c r="HC63" s="103"/>
      <c r="HD63" s="103"/>
      <c r="HE63" s="103"/>
      <c r="HF63" s="103"/>
      <c r="HG63" s="103"/>
      <c r="HH63" s="103"/>
      <c r="HI63" s="103"/>
      <c r="HJ63" s="103"/>
      <c r="HK63" s="103"/>
      <c r="HL63" s="103"/>
      <c r="HM63" s="103"/>
      <c r="HN63" s="103"/>
      <c r="HO63" s="103"/>
      <c r="HP63" s="103"/>
      <c r="HQ63" s="103"/>
      <c r="HR63" s="103"/>
      <c r="HS63" s="103"/>
      <c r="HT63" s="103"/>
      <c r="HU63" s="103"/>
      <c r="HV63" s="103"/>
      <c r="HW63" s="103"/>
      <c r="HX63" s="103"/>
      <c r="HY63" s="103"/>
      <c r="HZ63" s="103"/>
      <c r="IA63" s="103"/>
      <c r="IB63" s="103"/>
      <c r="IC63" s="103"/>
      <c r="ID63" s="103"/>
      <c r="IE63" s="103"/>
      <c r="IF63" s="103"/>
      <c r="IG63" s="103"/>
      <c r="IH63" s="103"/>
      <c r="II63" s="103"/>
      <c r="IJ63" s="103"/>
      <c r="IK63" s="103"/>
      <c r="IL63" s="103"/>
      <c r="IM63" s="103"/>
      <c r="IN63" s="103"/>
      <c r="IO63" s="103"/>
      <c r="IP63" s="103"/>
      <c r="IQ63" s="103"/>
      <c r="IR63" s="103"/>
      <c r="IS63" s="103"/>
      <c r="IT63" s="103"/>
      <c r="IU63" s="103"/>
      <c r="IV63" s="103"/>
      <c r="IW63" s="103"/>
      <c r="IX63" s="103"/>
      <c r="IY63" s="103"/>
      <c r="IZ63" s="103"/>
      <c r="JA63" s="103"/>
      <c r="JB63" s="103"/>
      <c r="JC63" s="103"/>
      <c r="JD63" s="103"/>
      <c r="JE63" s="103"/>
      <c r="JF63" s="103"/>
      <c r="JG63" s="103"/>
      <c r="JH63" s="103"/>
      <c r="JI63" s="103"/>
      <c r="JJ63" s="103"/>
      <c r="JK63" s="103"/>
      <c r="JL63" s="103"/>
      <c r="JM63" s="103"/>
      <c r="JN63" s="103"/>
      <c r="JO63" s="103"/>
      <c r="JP63" s="103"/>
      <c r="JQ63" s="103"/>
      <c r="JR63" s="103"/>
      <c r="JS63" s="103"/>
      <c r="JT63" s="103"/>
      <c r="JU63" s="103"/>
      <c r="JV63" s="103"/>
      <c r="JW63" s="103"/>
      <c r="JX63" s="103"/>
      <c r="JY63" s="103"/>
      <c r="JZ63" s="103"/>
      <c r="KA63" s="103"/>
      <c r="KB63" s="103"/>
      <c r="KC63" s="103"/>
      <c r="KD63" s="103"/>
      <c r="KE63" s="103"/>
      <c r="KF63" s="103"/>
      <c r="KG63" s="103"/>
      <c r="KH63" s="103"/>
      <c r="KI63" s="103"/>
      <c r="KJ63" s="103"/>
      <c r="KK63" s="103"/>
      <c r="KL63" s="103"/>
      <c r="KM63" s="103"/>
      <c r="KN63" s="103"/>
      <c r="KO63" s="103"/>
      <c r="KP63" s="103"/>
      <c r="KQ63" s="103"/>
      <c r="KR63" s="103"/>
      <c r="KS63" s="103"/>
      <c r="KT63" s="103"/>
      <c r="KU63" s="103"/>
      <c r="KV63" s="103"/>
      <c r="KW63" s="103"/>
      <c r="KX63" s="103"/>
      <c r="KY63" s="103"/>
      <c r="KZ63" s="103"/>
      <c r="LA63" s="103"/>
      <c r="LB63" s="103"/>
      <c r="LC63" s="103"/>
      <c r="LD63" s="103"/>
      <c r="LE63" s="103"/>
      <c r="LF63" s="103"/>
      <c r="LG63" s="103"/>
      <c r="LH63" s="103"/>
      <c r="LI63" s="103"/>
      <c r="LJ63" s="103"/>
      <c r="LK63" s="103"/>
      <c r="LL63" s="103"/>
      <c r="LM63" s="103"/>
      <c r="LN63" s="103"/>
      <c r="LO63" s="103"/>
      <c r="LP63" s="103"/>
      <c r="LQ63" s="103"/>
      <c r="LR63" s="103"/>
      <c r="LS63" s="103"/>
      <c r="LT63" s="103"/>
      <c r="LU63" s="103"/>
      <c r="LV63" s="103"/>
      <c r="LW63" s="103"/>
      <c r="LX63" s="103"/>
      <c r="LY63" s="103"/>
      <c r="LZ63" s="103"/>
      <c r="MA63" s="103"/>
      <c r="MB63" s="103"/>
      <c r="MC63" s="103"/>
      <c r="MD63" s="103"/>
      <c r="ME63" s="103"/>
      <c r="MF63" s="103"/>
      <c r="MG63" s="103"/>
      <c r="MH63" s="103"/>
      <c r="MI63" s="103"/>
      <c r="MJ63" s="103"/>
      <c r="MK63" s="103"/>
      <c r="ML63" s="103"/>
      <c r="MM63" s="103"/>
      <c r="MN63" s="103"/>
      <c r="MO63" s="103"/>
      <c r="MP63" s="103"/>
      <c r="MQ63" s="103"/>
      <c r="MR63" s="103"/>
      <c r="MS63" s="103"/>
      <c r="MT63" s="103"/>
      <c r="MU63" s="103"/>
      <c r="MV63" s="103"/>
      <c r="MW63" s="103"/>
      <c r="MX63" s="103"/>
      <c r="MY63" s="103"/>
      <c r="MZ63" s="103"/>
      <c r="NA63" s="103"/>
      <c r="NB63" s="103"/>
      <c r="NC63" s="103"/>
      <c r="ND63" s="103"/>
      <c r="NE63" s="103"/>
      <c r="NF63" s="103"/>
      <c r="NG63" s="103"/>
      <c r="NH63" s="103"/>
      <c r="NI63" s="103"/>
      <c r="NJ63" s="103"/>
      <c r="NK63" s="103"/>
      <c r="NL63" s="103"/>
      <c r="NM63" s="103"/>
      <c r="NN63" s="103"/>
      <c r="NO63" s="103"/>
      <c r="NP63" s="103"/>
      <c r="NQ63" s="103"/>
      <c r="NR63" s="103"/>
      <c r="NS63" s="103"/>
      <c r="NT63" s="103"/>
      <c r="NU63" s="103"/>
      <c r="NV63" s="103"/>
      <c r="NW63" s="103"/>
      <c r="NX63" s="103"/>
      <c r="NY63" s="103"/>
      <c r="NZ63" s="103"/>
      <c r="OA63" s="103"/>
      <c r="OB63" s="103"/>
      <c r="OC63" s="103"/>
      <c r="OD63" s="103"/>
      <c r="OE63" s="103"/>
      <c r="OF63" s="103"/>
      <c r="OG63" s="103"/>
      <c r="OH63" s="103"/>
      <c r="OI63" s="103"/>
      <c r="OJ63" s="103"/>
      <c r="OK63" s="103"/>
      <c r="OL63" s="103"/>
      <c r="OM63" s="103"/>
      <c r="ON63" s="103"/>
      <c r="OO63" s="103"/>
      <c r="OP63" s="103"/>
      <c r="OQ63" s="103"/>
      <c r="OR63" s="103"/>
      <c r="OS63" s="103"/>
      <c r="OT63" s="103"/>
      <c r="OU63" s="103"/>
      <c r="OV63" s="103"/>
      <c r="OW63" s="103"/>
      <c r="OX63" s="103"/>
      <c r="OY63" s="103"/>
      <c r="OZ63" s="103"/>
      <c r="PA63" s="103"/>
      <c r="PB63" s="103"/>
      <c r="PC63" s="103"/>
      <c r="PD63" s="103"/>
      <c r="PE63" s="103"/>
      <c r="PF63" s="103"/>
      <c r="PG63" s="103"/>
      <c r="PH63" s="103"/>
      <c r="PI63" s="103"/>
      <c r="PJ63" s="103"/>
      <c r="PK63" s="103"/>
      <c r="PL63" s="103"/>
      <c r="PM63" s="103"/>
      <c r="PN63" s="103"/>
      <c r="PO63" s="103"/>
      <c r="PP63" s="103"/>
      <c r="PQ63" s="103"/>
      <c r="PR63" s="103"/>
      <c r="PS63" s="103"/>
      <c r="PT63" s="103"/>
      <c r="PU63" s="103"/>
      <c r="PV63" s="103"/>
      <c r="PW63" s="103"/>
      <c r="PX63" s="103"/>
      <c r="PY63" s="103"/>
      <c r="PZ63" s="103"/>
      <c r="QA63" s="103"/>
      <c r="QB63" s="103"/>
      <c r="QC63" s="103"/>
      <c r="QD63" s="103"/>
      <c r="QE63" s="103"/>
      <c r="QF63" s="103"/>
      <c r="QG63" s="103"/>
      <c r="QH63" s="103"/>
      <c r="QI63" s="103"/>
      <c r="QJ63" s="103"/>
      <c r="QK63" s="103"/>
      <c r="QL63" s="103"/>
      <c r="QM63" s="103"/>
      <c r="QN63" s="103"/>
      <c r="QO63" s="103"/>
      <c r="QP63" s="103"/>
      <c r="QQ63" s="103"/>
      <c r="QR63" s="103"/>
      <c r="QS63" s="103"/>
      <c r="QT63" s="103"/>
      <c r="QU63" s="103"/>
      <c r="QV63" s="103"/>
      <c r="QW63" s="103"/>
      <c r="QX63" s="103"/>
      <c r="QY63" s="103"/>
      <c r="QZ63" s="103"/>
      <c r="RA63" s="103"/>
      <c r="RB63" s="103"/>
      <c r="RC63" s="103"/>
      <c r="RD63" s="103"/>
      <c r="RE63" s="103"/>
      <c r="RF63" s="103"/>
      <c r="RG63" s="103"/>
      <c r="RH63" s="103"/>
      <c r="RI63" s="103"/>
      <c r="RJ63" s="103"/>
      <c r="RK63" s="103"/>
      <c r="RL63" s="103"/>
      <c r="RM63" s="103"/>
      <c r="RN63" s="103"/>
      <c r="RO63" s="103"/>
      <c r="RP63" s="103"/>
      <c r="RQ63" s="103"/>
      <c r="RR63" s="103"/>
    </row>
    <row r="64" spans="1:486" s="128" customFormat="1" ht="15" customHeight="1" thickBot="1">
      <c r="A64" s="124"/>
      <c r="B64" s="131">
        <v>49</v>
      </c>
      <c r="C64" s="182">
        <v>44435</v>
      </c>
      <c r="D64" s="183"/>
      <c r="E64" s="122">
        <v>46595</v>
      </c>
      <c r="F64" s="184" t="s">
        <v>94</v>
      </c>
      <c r="G64" s="184"/>
      <c r="H64" s="184"/>
      <c r="I64" s="184"/>
      <c r="J64" s="184"/>
      <c r="K64" s="184"/>
      <c r="L64" s="184"/>
      <c r="M64" s="184"/>
      <c r="N64" s="185" t="s">
        <v>42</v>
      </c>
      <c r="O64" s="185"/>
      <c r="P64" s="185"/>
      <c r="Q64" s="189" t="s">
        <v>92</v>
      </c>
      <c r="R64" s="189"/>
      <c r="S64" s="189"/>
      <c r="T64" s="187">
        <v>410.46</v>
      </c>
      <c r="U64" s="188"/>
      <c r="V64" s="129"/>
      <c r="W64" s="130"/>
      <c r="X64" s="127"/>
      <c r="Y64" s="127"/>
      <c r="Z64" s="127"/>
      <c r="AA64" s="127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103"/>
      <c r="DB64" s="103"/>
      <c r="DC64" s="103"/>
      <c r="DD64" s="103"/>
      <c r="DE64" s="103"/>
      <c r="DF64" s="103"/>
      <c r="DG64" s="103"/>
      <c r="DH64" s="103"/>
      <c r="DI64" s="103"/>
      <c r="DJ64" s="103"/>
      <c r="DK64" s="103"/>
      <c r="DL64" s="103"/>
      <c r="DM64" s="103"/>
      <c r="DN64" s="103"/>
      <c r="DO64" s="103"/>
      <c r="DP64" s="103"/>
      <c r="DQ64" s="103"/>
      <c r="DR64" s="103"/>
      <c r="DS64" s="103"/>
      <c r="DT64" s="103"/>
      <c r="DU64" s="103"/>
      <c r="DV64" s="103"/>
      <c r="DW64" s="103"/>
      <c r="DX64" s="103"/>
      <c r="DY64" s="103"/>
      <c r="DZ64" s="103"/>
      <c r="EA64" s="103"/>
      <c r="EB64" s="103"/>
      <c r="EC64" s="103"/>
      <c r="ED64" s="103"/>
      <c r="EE64" s="103"/>
      <c r="EF64" s="103"/>
      <c r="EG64" s="103"/>
      <c r="EH64" s="103"/>
      <c r="EI64" s="103"/>
      <c r="EJ64" s="103"/>
      <c r="EK64" s="103"/>
      <c r="EL64" s="103"/>
      <c r="EM64" s="103"/>
      <c r="EN64" s="103"/>
      <c r="EO64" s="103"/>
      <c r="EP64" s="103"/>
      <c r="EQ64" s="103"/>
      <c r="ER64" s="103"/>
      <c r="ES64" s="103"/>
      <c r="ET64" s="103"/>
      <c r="EU64" s="103"/>
      <c r="EV64" s="103"/>
      <c r="EW64" s="103"/>
      <c r="EX64" s="103"/>
      <c r="EY64" s="103"/>
      <c r="EZ64" s="103"/>
      <c r="FA64" s="103"/>
      <c r="FB64" s="103"/>
      <c r="FC64" s="103"/>
      <c r="FD64" s="103"/>
      <c r="FE64" s="103"/>
      <c r="FF64" s="103"/>
      <c r="FG64" s="103"/>
      <c r="FH64" s="103"/>
      <c r="FI64" s="103"/>
      <c r="FJ64" s="103"/>
      <c r="FK64" s="103"/>
      <c r="FL64" s="103"/>
      <c r="FM64" s="103"/>
      <c r="FN64" s="103"/>
      <c r="FO64" s="103"/>
      <c r="FP64" s="103"/>
      <c r="FQ64" s="103"/>
      <c r="FR64" s="103"/>
      <c r="FS64" s="103"/>
      <c r="FT64" s="103"/>
      <c r="FU64" s="103"/>
      <c r="FV64" s="103"/>
      <c r="FW64" s="103"/>
      <c r="FX64" s="103"/>
      <c r="FY64" s="103"/>
      <c r="FZ64" s="103"/>
      <c r="GA64" s="103"/>
      <c r="GB64" s="103"/>
      <c r="GC64" s="103"/>
      <c r="GD64" s="103"/>
      <c r="GE64" s="103"/>
      <c r="GF64" s="103"/>
      <c r="GG64" s="103"/>
      <c r="GH64" s="103"/>
      <c r="GI64" s="103"/>
      <c r="GJ64" s="103"/>
      <c r="GK64" s="103"/>
      <c r="GL64" s="103"/>
      <c r="GM64" s="103"/>
      <c r="GN64" s="103"/>
      <c r="GO64" s="103"/>
      <c r="GP64" s="103"/>
      <c r="GQ64" s="103"/>
      <c r="GR64" s="103"/>
      <c r="GS64" s="103"/>
      <c r="GT64" s="103"/>
      <c r="GU64" s="103"/>
      <c r="GV64" s="103"/>
      <c r="GW64" s="103"/>
      <c r="GX64" s="103"/>
      <c r="GY64" s="103"/>
      <c r="GZ64" s="103"/>
      <c r="HA64" s="103"/>
      <c r="HB64" s="103"/>
      <c r="HC64" s="103"/>
      <c r="HD64" s="103"/>
      <c r="HE64" s="103"/>
      <c r="HF64" s="103"/>
      <c r="HG64" s="103"/>
      <c r="HH64" s="103"/>
      <c r="HI64" s="103"/>
      <c r="HJ64" s="103"/>
      <c r="HK64" s="103"/>
      <c r="HL64" s="103"/>
      <c r="HM64" s="103"/>
      <c r="HN64" s="103"/>
      <c r="HO64" s="103"/>
      <c r="HP64" s="103"/>
      <c r="HQ64" s="103"/>
      <c r="HR64" s="103"/>
      <c r="HS64" s="103"/>
      <c r="HT64" s="103"/>
      <c r="HU64" s="103"/>
      <c r="HV64" s="103"/>
      <c r="HW64" s="103"/>
      <c r="HX64" s="103"/>
      <c r="HY64" s="103"/>
      <c r="HZ64" s="103"/>
      <c r="IA64" s="103"/>
      <c r="IB64" s="103"/>
      <c r="IC64" s="103"/>
      <c r="ID64" s="103"/>
      <c r="IE64" s="103"/>
      <c r="IF64" s="103"/>
      <c r="IG64" s="103"/>
      <c r="IH64" s="103"/>
      <c r="II64" s="103"/>
      <c r="IJ64" s="103"/>
      <c r="IK64" s="103"/>
      <c r="IL64" s="103"/>
      <c r="IM64" s="103"/>
      <c r="IN64" s="103"/>
      <c r="IO64" s="103"/>
      <c r="IP64" s="103"/>
      <c r="IQ64" s="103"/>
      <c r="IR64" s="103"/>
      <c r="IS64" s="103"/>
      <c r="IT64" s="103"/>
      <c r="IU64" s="103"/>
      <c r="IV64" s="103"/>
      <c r="IW64" s="103"/>
      <c r="IX64" s="103"/>
      <c r="IY64" s="103"/>
      <c r="IZ64" s="103"/>
      <c r="JA64" s="103"/>
      <c r="JB64" s="103"/>
      <c r="JC64" s="103"/>
      <c r="JD64" s="103"/>
      <c r="JE64" s="103"/>
      <c r="JF64" s="103"/>
      <c r="JG64" s="103"/>
      <c r="JH64" s="103"/>
      <c r="JI64" s="103"/>
      <c r="JJ64" s="103"/>
      <c r="JK64" s="103"/>
      <c r="JL64" s="103"/>
      <c r="JM64" s="103"/>
      <c r="JN64" s="103"/>
      <c r="JO64" s="103"/>
      <c r="JP64" s="103"/>
      <c r="JQ64" s="103"/>
      <c r="JR64" s="103"/>
      <c r="JS64" s="103"/>
      <c r="JT64" s="103"/>
      <c r="JU64" s="103"/>
      <c r="JV64" s="103"/>
      <c r="JW64" s="103"/>
      <c r="JX64" s="103"/>
      <c r="JY64" s="103"/>
      <c r="JZ64" s="103"/>
      <c r="KA64" s="103"/>
      <c r="KB64" s="103"/>
      <c r="KC64" s="103"/>
      <c r="KD64" s="103"/>
      <c r="KE64" s="103"/>
      <c r="KF64" s="103"/>
      <c r="KG64" s="103"/>
      <c r="KH64" s="103"/>
      <c r="KI64" s="103"/>
      <c r="KJ64" s="103"/>
      <c r="KK64" s="103"/>
      <c r="KL64" s="103"/>
      <c r="KM64" s="103"/>
      <c r="KN64" s="103"/>
      <c r="KO64" s="103"/>
      <c r="KP64" s="103"/>
      <c r="KQ64" s="103"/>
      <c r="KR64" s="103"/>
      <c r="KS64" s="103"/>
      <c r="KT64" s="103"/>
      <c r="KU64" s="103"/>
      <c r="KV64" s="103"/>
      <c r="KW64" s="103"/>
      <c r="KX64" s="103"/>
      <c r="KY64" s="103"/>
      <c r="KZ64" s="103"/>
      <c r="LA64" s="103"/>
      <c r="LB64" s="103"/>
      <c r="LC64" s="103"/>
      <c r="LD64" s="103"/>
      <c r="LE64" s="103"/>
      <c r="LF64" s="103"/>
      <c r="LG64" s="103"/>
      <c r="LH64" s="103"/>
      <c r="LI64" s="103"/>
      <c r="LJ64" s="103"/>
      <c r="LK64" s="103"/>
      <c r="LL64" s="103"/>
      <c r="LM64" s="103"/>
      <c r="LN64" s="103"/>
      <c r="LO64" s="103"/>
      <c r="LP64" s="103"/>
      <c r="LQ64" s="103"/>
      <c r="LR64" s="103"/>
      <c r="LS64" s="103"/>
      <c r="LT64" s="103"/>
      <c r="LU64" s="103"/>
      <c r="LV64" s="103"/>
      <c r="LW64" s="103"/>
      <c r="LX64" s="103"/>
      <c r="LY64" s="103"/>
      <c r="LZ64" s="103"/>
      <c r="MA64" s="103"/>
      <c r="MB64" s="103"/>
      <c r="MC64" s="103"/>
      <c r="MD64" s="103"/>
      <c r="ME64" s="103"/>
      <c r="MF64" s="103"/>
      <c r="MG64" s="103"/>
      <c r="MH64" s="103"/>
      <c r="MI64" s="103"/>
      <c r="MJ64" s="103"/>
      <c r="MK64" s="103"/>
      <c r="ML64" s="103"/>
      <c r="MM64" s="103"/>
      <c r="MN64" s="103"/>
      <c r="MO64" s="103"/>
      <c r="MP64" s="103"/>
      <c r="MQ64" s="103"/>
      <c r="MR64" s="103"/>
      <c r="MS64" s="103"/>
      <c r="MT64" s="103"/>
      <c r="MU64" s="103"/>
      <c r="MV64" s="103"/>
      <c r="MW64" s="103"/>
      <c r="MX64" s="103"/>
      <c r="MY64" s="103"/>
      <c r="MZ64" s="103"/>
      <c r="NA64" s="103"/>
      <c r="NB64" s="103"/>
      <c r="NC64" s="103"/>
      <c r="ND64" s="103"/>
      <c r="NE64" s="103"/>
      <c r="NF64" s="103"/>
      <c r="NG64" s="103"/>
      <c r="NH64" s="103"/>
      <c r="NI64" s="103"/>
      <c r="NJ64" s="103"/>
      <c r="NK64" s="103"/>
      <c r="NL64" s="103"/>
      <c r="NM64" s="103"/>
      <c r="NN64" s="103"/>
      <c r="NO64" s="103"/>
      <c r="NP64" s="103"/>
      <c r="NQ64" s="103"/>
      <c r="NR64" s="103"/>
      <c r="NS64" s="103"/>
      <c r="NT64" s="103"/>
      <c r="NU64" s="103"/>
      <c r="NV64" s="103"/>
      <c r="NW64" s="103"/>
      <c r="NX64" s="103"/>
      <c r="NY64" s="103"/>
      <c r="NZ64" s="103"/>
      <c r="OA64" s="103"/>
      <c r="OB64" s="103"/>
      <c r="OC64" s="103"/>
      <c r="OD64" s="103"/>
      <c r="OE64" s="103"/>
      <c r="OF64" s="103"/>
      <c r="OG64" s="103"/>
      <c r="OH64" s="103"/>
      <c r="OI64" s="103"/>
      <c r="OJ64" s="103"/>
      <c r="OK64" s="103"/>
      <c r="OL64" s="103"/>
      <c r="OM64" s="103"/>
      <c r="ON64" s="103"/>
      <c r="OO64" s="103"/>
      <c r="OP64" s="103"/>
      <c r="OQ64" s="103"/>
      <c r="OR64" s="103"/>
      <c r="OS64" s="103"/>
      <c r="OT64" s="103"/>
      <c r="OU64" s="103"/>
      <c r="OV64" s="103"/>
      <c r="OW64" s="103"/>
      <c r="OX64" s="103"/>
      <c r="OY64" s="103"/>
      <c r="OZ64" s="103"/>
      <c r="PA64" s="103"/>
      <c r="PB64" s="103"/>
      <c r="PC64" s="103"/>
      <c r="PD64" s="103"/>
      <c r="PE64" s="103"/>
      <c r="PF64" s="103"/>
      <c r="PG64" s="103"/>
      <c r="PH64" s="103"/>
      <c r="PI64" s="103"/>
      <c r="PJ64" s="103"/>
      <c r="PK64" s="103"/>
      <c r="PL64" s="103"/>
      <c r="PM64" s="103"/>
      <c r="PN64" s="103"/>
      <c r="PO64" s="103"/>
      <c r="PP64" s="103"/>
      <c r="PQ64" s="103"/>
      <c r="PR64" s="103"/>
      <c r="PS64" s="103"/>
      <c r="PT64" s="103"/>
      <c r="PU64" s="103"/>
      <c r="PV64" s="103"/>
      <c r="PW64" s="103"/>
      <c r="PX64" s="103"/>
      <c r="PY64" s="103"/>
      <c r="PZ64" s="103"/>
      <c r="QA64" s="103"/>
      <c r="QB64" s="103"/>
      <c r="QC64" s="103"/>
      <c r="QD64" s="103"/>
      <c r="QE64" s="103"/>
      <c r="QF64" s="103"/>
      <c r="QG64" s="103"/>
      <c r="QH64" s="103"/>
      <c r="QI64" s="103"/>
      <c r="QJ64" s="103"/>
      <c r="QK64" s="103"/>
      <c r="QL64" s="103"/>
      <c r="QM64" s="103"/>
      <c r="QN64" s="103"/>
      <c r="QO64" s="103"/>
      <c r="QP64" s="103"/>
      <c r="QQ64" s="103"/>
      <c r="QR64" s="103"/>
      <c r="QS64" s="103"/>
      <c r="QT64" s="103"/>
      <c r="QU64" s="103"/>
      <c r="QV64" s="103"/>
      <c r="QW64" s="103"/>
      <c r="QX64" s="103"/>
      <c r="QY64" s="103"/>
      <c r="QZ64" s="103"/>
      <c r="RA64" s="103"/>
      <c r="RB64" s="103"/>
      <c r="RC64" s="103"/>
      <c r="RD64" s="103"/>
      <c r="RE64" s="103"/>
      <c r="RF64" s="103"/>
      <c r="RG64" s="103"/>
      <c r="RH64" s="103"/>
      <c r="RI64" s="103"/>
      <c r="RJ64" s="103"/>
      <c r="RK64" s="103"/>
      <c r="RL64" s="103"/>
      <c r="RM64" s="103"/>
      <c r="RN64" s="103"/>
      <c r="RO64" s="103"/>
      <c r="RP64" s="103"/>
      <c r="RQ64" s="103"/>
      <c r="RR64" s="103"/>
    </row>
    <row r="65" spans="1:30" s="106" customFormat="1" ht="15" customHeight="1" thickBot="1">
      <c r="A65" s="102"/>
      <c r="B65" s="169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1">
        <f>SUM(T16:U64)</f>
        <v>109326.99</v>
      </c>
      <c r="U65" s="172"/>
      <c r="V65" s="132"/>
      <c r="W65" s="133"/>
    </row>
    <row r="66" spans="1:30" s="139" customFormat="1" ht="3.75" customHeight="1" thickBot="1">
      <c r="A66" s="1"/>
      <c r="B66" s="134"/>
      <c r="C66" s="135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7"/>
      <c r="V66" s="138"/>
      <c r="W66" s="9"/>
    </row>
    <row r="67" spans="1:30" s="143" customFormat="1" ht="17.25" customHeight="1" thickBot="1">
      <c r="A67" s="140"/>
      <c r="B67" s="173" t="s">
        <v>95</v>
      </c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5"/>
      <c r="V67" s="141"/>
      <c r="W67" s="142"/>
    </row>
    <row r="68" spans="1:30" s="145" customFormat="1" ht="5.25" customHeight="1">
      <c r="A68" s="1"/>
      <c r="B68" s="176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44"/>
      <c r="W68" s="142"/>
    </row>
    <row r="69" spans="1:30" s="145" customFormat="1" ht="11.25" customHeight="1">
      <c r="A69" s="1"/>
      <c r="B69" s="178" t="s">
        <v>96</v>
      </c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44"/>
      <c r="W69" s="142"/>
    </row>
    <row r="70" spans="1:30" s="145" customFormat="1" ht="11.25" customHeight="1">
      <c r="A70" s="1"/>
      <c r="B70" s="180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44"/>
      <c r="W70" s="142"/>
    </row>
    <row r="71" spans="1:30" s="145" customFormat="1" ht="14.25" customHeight="1">
      <c r="A71" s="1"/>
      <c r="B71" s="164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44"/>
      <c r="W71" s="142"/>
    </row>
    <row r="72" spans="1:30" s="145" customFormat="1" ht="18.75" customHeight="1">
      <c r="A72" s="1"/>
      <c r="B72" s="166" t="s">
        <v>97</v>
      </c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44"/>
      <c r="W72" s="142"/>
    </row>
    <row r="73" spans="1:30" s="145" customFormat="1" ht="6" customHeight="1">
      <c r="A73" s="1"/>
      <c r="B73" s="167" t="s">
        <v>98</v>
      </c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44"/>
      <c r="W73" s="142"/>
    </row>
    <row r="74" spans="1:30" s="145" customFormat="1" ht="21.75" customHeight="1">
      <c r="A74" s="1"/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44"/>
      <c r="W74" s="142"/>
    </row>
    <row r="75" spans="1:30" s="149" customFormat="1" ht="33" customHeight="1">
      <c r="A75" s="146"/>
      <c r="B75" s="168" t="s">
        <v>99</v>
      </c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47"/>
      <c r="W75" s="148"/>
    </row>
    <row r="76" spans="1:30" ht="5.25" customHeight="1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30" ht="5.25" customHeight="1"/>
    <row r="78" spans="1:30" ht="32.15" customHeight="1">
      <c r="B78" s="151" t="s">
        <v>100</v>
      </c>
    </row>
    <row r="79" spans="1:30" ht="15.75" customHeight="1">
      <c r="B79" s="152" t="s">
        <v>5</v>
      </c>
      <c r="AD79" s="153"/>
    </row>
    <row r="80" spans="1:30" ht="15.75" customHeight="1">
      <c r="B80" s="10" t="s">
        <v>101</v>
      </c>
    </row>
    <row r="81" spans="1:23" ht="15.75" customHeight="1">
      <c r="B81" s="152" t="s">
        <v>12</v>
      </c>
    </row>
    <row r="82" spans="1:23" ht="15.75" customHeight="1">
      <c r="B82" s="10" t="s">
        <v>102</v>
      </c>
    </row>
    <row r="83" spans="1:23" ht="15.75" customHeight="1">
      <c r="B83" s="152" t="s">
        <v>103</v>
      </c>
    </row>
    <row r="84" spans="1:23" s="156" customFormat="1" ht="17.149999999999999" customHeight="1">
      <c r="A84" s="154"/>
      <c r="B84" s="155" t="s">
        <v>104</v>
      </c>
      <c r="W84" s="32"/>
    </row>
    <row r="85" spans="1:23" s="156" customFormat="1" ht="18.399999999999999" customHeight="1">
      <c r="A85" s="154"/>
      <c r="B85" s="155" t="s">
        <v>105</v>
      </c>
      <c r="W85" s="32"/>
    </row>
    <row r="86" spans="1:23" s="156" customFormat="1" ht="18.399999999999999" customHeight="1">
      <c r="A86" s="154"/>
      <c r="B86" s="155" t="s">
        <v>106</v>
      </c>
      <c r="W86" s="32"/>
    </row>
    <row r="87" spans="1:23" s="156" customFormat="1" ht="18.399999999999999" customHeight="1">
      <c r="A87" s="154"/>
      <c r="B87" s="155" t="s">
        <v>107</v>
      </c>
      <c r="W87" s="32"/>
    </row>
    <row r="88" spans="1:23" s="156" customFormat="1" ht="18.399999999999999" customHeight="1">
      <c r="A88" s="154"/>
      <c r="B88" s="155" t="s">
        <v>108</v>
      </c>
      <c r="W88" s="32"/>
    </row>
    <row r="89" spans="1:23" s="159" customFormat="1" ht="18.399999999999999" customHeight="1">
      <c r="A89" s="157"/>
      <c r="B89" s="158" t="s">
        <v>109</v>
      </c>
      <c r="W89" s="9"/>
    </row>
    <row r="90" spans="1:23" s="162" customFormat="1" ht="15.4" customHeight="1">
      <c r="A90" s="160"/>
      <c r="B90" s="161" t="s">
        <v>110</v>
      </c>
      <c r="W90" s="9"/>
    </row>
    <row r="91" spans="1:23" s="162" customFormat="1" ht="15.4" customHeight="1">
      <c r="A91" s="160"/>
      <c r="B91" s="161" t="s">
        <v>111</v>
      </c>
      <c r="W91" s="9"/>
    </row>
    <row r="92" spans="1:23" s="162" customFormat="1" ht="15.4" customHeight="1">
      <c r="A92" s="160"/>
      <c r="B92" s="161" t="s">
        <v>112</v>
      </c>
      <c r="W92" s="9"/>
    </row>
    <row r="93" spans="1:23" s="162" customFormat="1" ht="15.4" customHeight="1">
      <c r="A93" s="160"/>
      <c r="B93" s="161" t="s">
        <v>113</v>
      </c>
      <c r="W93" s="9"/>
    </row>
    <row r="94" spans="1:23" s="162" customFormat="1" ht="15.4" customHeight="1">
      <c r="A94" s="160"/>
      <c r="B94" s="161" t="s">
        <v>114</v>
      </c>
      <c r="W94" s="9"/>
    </row>
    <row r="95" spans="1:23" s="162" customFormat="1" ht="15.4" customHeight="1">
      <c r="A95" s="160"/>
      <c r="B95" s="161" t="s">
        <v>115</v>
      </c>
      <c r="W95" s="9"/>
    </row>
    <row r="96" spans="1:23" s="162" customFormat="1" ht="15.4" customHeight="1">
      <c r="A96" s="160"/>
      <c r="B96" s="161" t="s">
        <v>116</v>
      </c>
      <c r="W96" s="9"/>
    </row>
    <row r="97" spans="1:23" s="162" customFormat="1" ht="15.4" customHeight="1">
      <c r="A97" s="160"/>
      <c r="B97" s="161" t="s">
        <v>117</v>
      </c>
      <c r="W97" s="9"/>
    </row>
    <row r="98" spans="1:23" s="162" customFormat="1" ht="15.4" customHeight="1">
      <c r="A98" s="160"/>
      <c r="B98" s="161" t="s">
        <v>118</v>
      </c>
      <c r="W98" s="9"/>
    </row>
    <row r="99" spans="1:23" s="162" customFormat="1" ht="15.4" customHeight="1">
      <c r="A99" s="160"/>
      <c r="B99" s="161" t="s">
        <v>119</v>
      </c>
      <c r="W99" s="9"/>
    </row>
    <row r="100" spans="1:23" s="162" customFormat="1" ht="15.4" customHeight="1">
      <c r="A100" s="160"/>
      <c r="B100" s="161" t="s">
        <v>120</v>
      </c>
      <c r="W100" s="9"/>
    </row>
    <row r="101" spans="1:23" ht="26.15" customHeight="1">
      <c r="B101" s="152" t="s">
        <v>121</v>
      </c>
    </row>
    <row r="102" spans="1:23" ht="5.25" customHeight="1"/>
    <row r="103" spans="1:23" ht="5.25" customHeight="1"/>
    <row r="104" spans="1:23" ht="5.25" customHeight="1"/>
    <row r="105" spans="1:23" ht="5.25" customHeight="1"/>
    <row r="106" spans="1:23" ht="5.25" customHeight="1"/>
    <row r="107" spans="1:23" ht="5.25" customHeight="1"/>
    <row r="108" spans="1:23" ht="5.25" customHeight="1"/>
    <row r="109" spans="1:23" ht="5.25" customHeight="1"/>
    <row r="110" spans="1:23" ht="5.25" customHeight="1"/>
    <row r="111" spans="1:23" ht="5.25" customHeight="1"/>
    <row r="112" spans="1:23" ht="5.25" customHeight="1"/>
    <row r="113" spans="1:7" ht="5.25" customHeight="1"/>
    <row r="114" spans="1:7" ht="5.25" customHeight="1">
      <c r="A114" s="10"/>
    </row>
    <row r="115" spans="1:7" ht="5.25" customHeight="1">
      <c r="A115" s="10"/>
    </row>
    <row r="116" spans="1:7" ht="5.25" customHeight="1">
      <c r="A116" s="10"/>
    </row>
    <row r="117" spans="1:7" ht="5.25" customHeight="1">
      <c r="A117" s="10"/>
    </row>
    <row r="118" spans="1:7" ht="5.25" customHeight="1">
      <c r="A118" s="10"/>
    </row>
    <row r="119" spans="1:7" ht="5.25" customHeight="1">
      <c r="A119" s="10"/>
    </row>
    <row r="120" spans="1:7" ht="5.25" customHeight="1">
      <c r="A120" s="10"/>
    </row>
    <row r="121" spans="1:7" ht="5.25" customHeight="1">
      <c r="A121" s="10"/>
    </row>
    <row r="122" spans="1:7" ht="15.75" customHeight="1">
      <c r="A122" s="10"/>
      <c r="G122" s="163"/>
    </row>
    <row r="123" spans="1:7" ht="15" customHeight="1">
      <c r="A123" s="10"/>
      <c r="G123" s="163"/>
    </row>
  </sheetData>
  <sheetProtection algorithmName="SHA-512" hashValue="aZTcbUImpXAVpAY5O7kkCpdd4+ZX3Q9wD5O0gS4NtPg4K50fJOug3rxXSUlJ0DTVmMiEHsGlDUt+A4XiJoZSgg==" saltValue="7EmgABlCuTs2k4okmxfkDA==" spinCount="100000" sheet="1" objects="1" scenarios="1" sort="0" autoFilter="0"/>
  <mergeCells count="282">
    <mergeCell ref="B6:N6"/>
    <mergeCell ref="Q6:R6"/>
    <mergeCell ref="T6:U6"/>
    <mergeCell ref="B7:N7"/>
    <mergeCell ref="Q7:R7"/>
    <mergeCell ref="T7:U7"/>
    <mergeCell ref="E1:M1"/>
    <mergeCell ref="E2:M2"/>
    <mergeCell ref="Q2:U2"/>
    <mergeCell ref="B3:D3"/>
    <mergeCell ref="R3:U4"/>
    <mergeCell ref="B5:U5"/>
    <mergeCell ref="B9:U9"/>
    <mergeCell ref="B10:C10"/>
    <mergeCell ref="B11:C11"/>
    <mergeCell ref="B13:U13"/>
    <mergeCell ref="B14:B15"/>
    <mergeCell ref="C14:D14"/>
    <mergeCell ref="F14:M15"/>
    <mergeCell ref="N14:P14"/>
    <mergeCell ref="Q14:S15"/>
    <mergeCell ref="T14:U15"/>
    <mergeCell ref="T16:U16"/>
    <mergeCell ref="C17:D17"/>
    <mergeCell ref="F17:M17"/>
    <mergeCell ref="N17:P17"/>
    <mergeCell ref="Q17:S17"/>
    <mergeCell ref="T17:U17"/>
    <mergeCell ref="C15:D15"/>
    <mergeCell ref="N15:P15"/>
    <mergeCell ref="C16:D16"/>
    <mergeCell ref="F16:M16"/>
    <mergeCell ref="N16:P16"/>
    <mergeCell ref="Q16:S16"/>
    <mergeCell ref="C18:D18"/>
    <mergeCell ref="F18:M18"/>
    <mergeCell ref="N18:P18"/>
    <mergeCell ref="Q18:S18"/>
    <mergeCell ref="T18:U18"/>
    <mergeCell ref="C19:D19"/>
    <mergeCell ref="F19:M19"/>
    <mergeCell ref="N19:P19"/>
    <mergeCell ref="Q19:S19"/>
    <mergeCell ref="T19:U19"/>
    <mergeCell ref="C20:D20"/>
    <mergeCell ref="F20:M20"/>
    <mergeCell ref="N20:P20"/>
    <mergeCell ref="Q20:S20"/>
    <mergeCell ref="T20:U20"/>
    <mergeCell ref="C21:D21"/>
    <mergeCell ref="F21:M21"/>
    <mergeCell ref="N21:P21"/>
    <mergeCell ref="Q21:S21"/>
    <mergeCell ref="T21:U21"/>
    <mergeCell ref="C22:D22"/>
    <mergeCell ref="F22:M22"/>
    <mergeCell ref="N22:P22"/>
    <mergeCell ref="Q22:S22"/>
    <mergeCell ref="T22:U22"/>
    <mergeCell ref="C23:D23"/>
    <mergeCell ref="F23:M23"/>
    <mergeCell ref="N23:P23"/>
    <mergeCell ref="Q23:S23"/>
    <mergeCell ref="T23:U23"/>
    <mergeCell ref="C24:D24"/>
    <mergeCell ref="F24:M24"/>
    <mergeCell ref="N24:P24"/>
    <mergeCell ref="Q24:S24"/>
    <mergeCell ref="T24:U24"/>
    <mergeCell ref="C25:D25"/>
    <mergeCell ref="F25:M25"/>
    <mergeCell ref="N25:P25"/>
    <mergeCell ref="Q25:S25"/>
    <mergeCell ref="T25:U25"/>
    <mergeCell ref="C26:D26"/>
    <mergeCell ref="F26:M26"/>
    <mergeCell ref="N26:P26"/>
    <mergeCell ref="Q26:S26"/>
    <mergeCell ref="T26:U26"/>
    <mergeCell ref="C27:D27"/>
    <mergeCell ref="F27:M27"/>
    <mergeCell ref="N27:P27"/>
    <mergeCell ref="Q27:S27"/>
    <mergeCell ref="T27:U27"/>
    <mergeCell ref="C28:D28"/>
    <mergeCell ref="F28:M28"/>
    <mergeCell ref="N28:P28"/>
    <mergeCell ref="Q28:S28"/>
    <mergeCell ref="T28:U28"/>
    <mergeCell ref="C29:D29"/>
    <mergeCell ref="F29:M29"/>
    <mergeCell ref="N29:P29"/>
    <mergeCell ref="Q29:S29"/>
    <mergeCell ref="T29:U29"/>
    <mergeCell ref="C30:D30"/>
    <mergeCell ref="F30:M30"/>
    <mergeCell ref="N30:P30"/>
    <mergeCell ref="Q30:S30"/>
    <mergeCell ref="T30:U30"/>
    <mergeCell ref="C31:D31"/>
    <mergeCell ref="F31:M31"/>
    <mergeCell ref="N31:P31"/>
    <mergeCell ref="Q31:S31"/>
    <mergeCell ref="T31:U31"/>
    <mergeCell ref="C32:D32"/>
    <mergeCell ref="F32:M32"/>
    <mergeCell ref="N32:P32"/>
    <mergeCell ref="Q32:S32"/>
    <mergeCell ref="T32:U32"/>
    <mergeCell ref="C33:D33"/>
    <mergeCell ref="F33:M33"/>
    <mergeCell ref="N33:P33"/>
    <mergeCell ref="Q33:S33"/>
    <mergeCell ref="T33:U33"/>
    <mergeCell ref="C34:D34"/>
    <mergeCell ref="F34:M34"/>
    <mergeCell ref="N34:P34"/>
    <mergeCell ref="Q34:S34"/>
    <mergeCell ref="T34:U34"/>
    <mergeCell ref="C35:D35"/>
    <mergeCell ref="F35:M35"/>
    <mergeCell ref="N35:P35"/>
    <mergeCell ref="Q35:S35"/>
    <mergeCell ref="T35:U35"/>
    <mergeCell ref="C38:D38"/>
    <mergeCell ref="F38:M38"/>
    <mergeCell ref="N38:P38"/>
    <mergeCell ref="Q38:S38"/>
    <mergeCell ref="T38:U38"/>
    <mergeCell ref="X38:AB38"/>
    <mergeCell ref="C36:D36"/>
    <mergeCell ref="F36:M36"/>
    <mergeCell ref="N36:P36"/>
    <mergeCell ref="Q36:S36"/>
    <mergeCell ref="T36:U36"/>
    <mergeCell ref="C37:D37"/>
    <mergeCell ref="F37:M37"/>
    <mergeCell ref="N37:P37"/>
    <mergeCell ref="Q37:S37"/>
    <mergeCell ref="T37:U37"/>
    <mergeCell ref="C40:D40"/>
    <mergeCell ref="F40:M40"/>
    <mergeCell ref="N40:P40"/>
    <mergeCell ref="Q40:S40"/>
    <mergeCell ref="T40:U40"/>
    <mergeCell ref="X40:AB40"/>
    <mergeCell ref="C39:D39"/>
    <mergeCell ref="F39:M39"/>
    <mergeCell ref="N39:P39"/>
    <mergeCell ref="Q39:S39"/>
    <mergeCell ref="T39:U39"/>
    <mergeCell ref="X39:AB39"/>
    <mergeCell ref="C41:D41"/>
    <mergeCell ref="F41:M41"/>
    <mergeCell ref="N41:P41"/>
    <mergeCell ref="Q41:S41"/>
    <mergeCell ref="T41:U41"/>
    <mergeCell ref="C42:D42"/>
    <mergeCell ref="F42:M42"/>
    <mergeCell ref="N42:P42"/>
    <mergeCell ref="Q42:S42"/>
    <mergeCell ref="T42:U42"/>
    <mergeCell ref="C43:D43"/>
    <mergeCell ref="F43:M43"/>
    <mergeCell ref="N43:P43"/>
    <mergeCell ref="Q43:S43"/>
    <mergeCell ref="T43:U43"/>
    <mergeCell ref="C44:D44"/>
    <mergeCell ref="F44:M44"/>
    <mergeCell ref="N44:P44"/>
    <mergeCell ref="Q44:S44"/>
    <mergeCell ref="T44:U44"/>
    <mergeCell ref="C45:D45"/>
    <mergeCell ref="F45:M45"/>
    <mergeCell ref="N45:P45"/>
    <mergeCell ref="Q45:S45"/>
    <mergeCell ref="T45:U45"/>
    <mergeCell ref="C46:D46"/>
    <mergeCell ref="F46:M46"/>
    <mergeCell ref="N46:P46"/>
    <mergeCell ref="Q46:S46"/>
    <mergeCell ref="T46:U46"/>
    <mergeCell ref="C47:D47"/>
    <mergeCell ref="F47:M47"/>
    <mergeCell ref="N47:P47"/>
    <mergeCell ref="Q47:S47"/>
    <mergeCell ref="T47:U47"/>
    <mergeCell ref="C48:D48"/>
    <mergeCell ref="F48:M48"/>
    <mergeCell ref="N48:P48"/>
    <mergeCell ref="Q48:S48"/>
    <mergeCell ref="T48:U48"/>
    <mergeCell ref="C49:D49"/>
    <mergeCell ref="F49:M49"/>
    <mergeCell ref="N49:P49"/>
    <mergeCell ref="Q49:S49"/>
    <mergeCell ref="T49:U49"/>
    <mergeCell ref="C50:D50"/>
    <mergeCell ref="F50:M50"/>
    <mergeCell ref="N50:P50"/>
    <mergeCell ref="Q50:S50"/>
    <mergeCell ref="T50:U50"/>
    <mergeCell ref="C51:D51"/>
    <mergeCell ref="F51:M51"/>
    <mergeCell ref="N51:P51"/>
    <mergeCell ref="Q51:S51"/>
    <mergeCell ref="T51:U51"/>
    <mergeCell ref="C52:D52"/>
    <mergeCell ref="F52:M52"/>
    <mergeCell ref="N52:P52"/>
    <mergeCell ref="Q52:S52"/>
    <mergeCell ref="T52:U52"/>
    <mergeCell ref="C53:D53"/>
    <mergeCell ref="F53:M53"/>
    <mergeCell ref="N53:P53"/>
    <mergeCell ref="Q53:S53"/>
    <mergeCell ref="T53:U53"/>
    <mergeCell ref="C54:D54"/>
    <mergeCell ref="F54:M54"/>
    <mergeCell ref="N54:P54"/>
    <mergeCell ref="Q54:S54"/>
    <mergeCell ref="T54:U54"/>
    <mergeCell ref="C55:D55"/>
    <mergeCell ref="F55:M55"/>
    <mergeCell ref="N55:P55"/>
    <mergeCell ref="Q55:S55"/>
    <mergeCell ref="T55:U55"/>
    <mergeCell ref="C56:D56"/>
    <mergeCell ref="F56:M56"/>
    <mergeCell ref="N56:P56"/>
    <mergeCell ref="Q56:S56"/>
    <mergeCell ref="T56:U56"/>
    <mergeCell ref="C57:D57"/>
    <mergeCell ref="F57:M57"/>
    <mergeCell ref="N57:P57"/>
    <mergeCell ref="Q57:S57"/>
    <mergeCell ref="T57:U57"/>
    <mergeCell ref="C58:D58"/>
    <mergeCell ref="F58:M58"/>
    <mergeCell ref="N58:P58"/>
    <mergeCell ref="Q58:S58"/>
    <mergeCell ref="T58:U58"/>
    <mergeCell ref="C59:D59"/>
    <mergeCell ref="F59:M59"/>
    <mergeCell ref="N59:P59"/>
    <mergeCell ref="Q59:S59"/>
    <mergeCell ref="T59:U59"/>
    <mergeCell ref="C60:D60"/>
    <mergeCell ref="F60:M60"/>
    <mergeCell ref="N60:P60"/>
    <mergeCell ref="Q60:S60"/>
    <mergeCell ref="T60:U60"/>
    <mergeCell ref="C61:D61"/>
    <mergeCell ref="F61:M61"/>
    <mergeCell ref="N61:P61"/>
    <mergeCell ref="Q61:S61"/>
    <mergeCell ref="T61:U61"/>
    <mergeCell ref="C62:D62"/>
    <mergeCell ref="F62:M62"/>
    <mergeCell ref="N62:P62"/>
    <mergeCell ref="Q62:S62"/>
    <mergeCell ref="T62:U62"/>
    <mergeCell ref="C63:D63"/>
    <mergeCell ref="F63:M63"/>
    <mergeCell ref="N63:P63"/>
    <mergeCell ref="Q63:S63"/>
    <mergeCell ref="T63:U63"/>
    <mergeCell ref="C64:D64"/>
    <mergeCell ref="F64:M64"/>
    <mergeCell ref="N64:P64"/>
    <mergeCell ref="Q64:S64"/>
    <mergeCell ref="T64:U64"/>
    <mergeCell ref="B71:U71"/>
    <mergeCell ref="B72:U72"/>
    <mergeCell ref="B73:U74"/>
    <mergeCell ref="B75:U75"/>
    <mergeCell ref="B65:S65"/>
    <mergeCell ref="T65:U65"/>
    <mergeCell ref="B67:U67"/>
    <mergeCell ref="B68:U68"/>
    <mergeCell ref="B69:U69"/>
    <mergeCell ref="B70:U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2021-09-30T16:51:28Z</dcterms:modified>
</cp:coreProperties>
</file>