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termo 043-2019- SAUDE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" i="1" l="1"/>
  <c r="H105" i="1"/>
  <c r="D105" i="1"/>
  <c r="J54" i="1"/>
  <c r="J46" i="1"/>
  <c r="J52" i="1" l="1"/>
  <c r="I152" i="1" l="1"/>
  <c r="I151" i="1"/>
  <c r="I153" i="1" l="1"/>
</calcChain>
</file>

<file path=xl/sharedStrings.xml><?xml version="1.0" encoding="utf-8"?>
<sst xmlns="http://schemas.openxmlformats.org/spreadsheetml/2006/main" count="109" uniqueCount="103">
  <si>
    <t xml:space="preserve">ANEXO RP-14 - REPASSES AO TERCEIRO SETOR - DEMONSTRATIVO INTEGRAL DAS RECEITAS E DESPESAS – 
TERMO DE COLABORAÇÃO/FOMENTO     </t>
  </si>
  <si>
    <t xml:space="preserve">   ÓRGÃO PÚBLICO CONVENENTE: Secretaria Municipal de SAÚDE- Guarujá (SP)</t>
  </si>
  <si>
    <t xml:space="preserve">  ENTIDADE CONVENIADA: CRPI- CENTRO DE RECUPERAÇÃO DE PARALISIA INFANTIL E CEREBRAL </t>
  </si>
  <si>
    <t>DO GUARUJÁ, SOCIEDADE BENEFICENTE.</t>
  </si>
  <si>
    <t>CNPJ: 48.703.342/0001-02</t>
  </si>
  <si>
    <t>ENDEREÇO E CEP: ESTRADA ALEXANDRE MIGUES RODRIGUES Nº 845 –</t>
  </si>
  <si>
    <t xml:space="preserve"> BAIRRO JARDIM GUAIÚBA – GUARUJÁ/SP – CEP: 11420-120</t>
  </si>
  <si>
    <t>RESPONSÁVEL PELA ENTIDADE: REGINALDO GONÇALVES PACHECO</t>
  </si>
  <si>
    <t>CPF: 133.714.228-01</t>
  </si>
  <si>
    <t xml:space="preserve">    EXERCÍCIO: 2019- ANUAL</t>
  </si>
  <si>
    <t>DOCUMENTO</t>
  </si>
  <si>
    <t>DATA</t>
  </si>
  <si>
    <t>VIGêNCIA</t>
  </si>
  <si>
    <t>VALOR - R$</t>
  </si>
  <si>
    <t>DEMONSTRATIVOS DOS RECURSOS DISPONÍVEIS NO EXERCÍCIO</t>
  </si>
  <si>
    <t>DATA PREVISTA PARA O REPASSE(2)</t>
  </si>
  <si>
    <t>VALORES PREVISTOS(R$)</t>
  </si>
  <si>
    <t>DATA DO REPASSE</t>
  </si>
  <si>
    <t>NÚMERO DO DOCUMENTO DE CRÉDITO</t>
  </si>
  <si>
    <t>VALORES REPASSADOS (R$)</t>
  </si>
  <si>
    <t>(B) REPASSES PÚBLICOS NO EXERCÍCIO</t>
  </si>
  <si>
    <t>(C) RECEITAS COM APLICAÇÕES FINANCEIRAS DOS REPASSES PÚBLICOS</t>
  </si>
  <si>
    <t>(D) PROVISÃO DE RENDIMENTO</t>
  </si>
  <si>
    <t>(E) RECEBIMENTO POUPANÇA</t>
  </si>
  <si>
    <t>(F) RENDIMENTO POUPANÇA</t>
  </si>
  <si>
    <t>(G) OUTRAS RECEITAS DECORRENTES DA EXECUÇÃO DO AJUSTE (3)</t>
  </si>
  <si>
    <t>(H) TOTAL DE RECURSOS PÚBLICOS (A + B+ C + D+E+F+G)</t>
  </si>
  <si>
    <t>(I) RECURSOS PRÓPRIOS DA ENTIDADE PARCEIRA</t>
  </si>
  <si>
    <t>(J) TOTAL DE RECURSOS DISPONÍVEIS NO EXERCÍCIO (H + I)</t>
  </si>
  <si>
    <t>(1) Verba: Federal, Estadual ou Municipal, devendo ser elaborado um anexo para cada fonte de recurso.</t>
  </si>
  <si>
    <t>(2) Incluir valores previstos no exercício anterior e repassados neste exercício.</t>
  </si>
  <si>
    <t>(3) Receitas com estacionamento, aluguéis, entre outras.</t>
  </si>
  <si>
    <t xml:space="preserve">O signatário, na qualidade de representante do CRPI- Centro de Recuperação de Paralisia Infantil e Cerebral o 
Guarujá vem indicar, na forma abaixo detalhada, </t>
  </si>
  <si>
    <t>as despesas incorridas e pagas no exercício/2019 bem como as despesas a pagar no exercício seguinte.</t>
  </si>
  <si>
    <t>DEMONSTRATIVO DAS DESPESAS INCORRIDAS NO EXERCÍCIO</t>
  </si>
  <si>
    <t>DESPESAS</t>
  </si>
  <si>
    <t>ORIGEM DOS RECURSOS (4):</t>
  </si>
  <si>
    <t>CATEGORIA OU FINALIDADE DA DESPESA (8)</t>
  </si>
  <si>
    <t>DESPESAS CONTABILIZADAS NESTE EXERCÍCIO (R$)</t>
  </si>
  <si>
    <t xml:space="preserve">DESPESAS CONTABILIZADAS EM EXERCÍCIOS ANTERIORES E PAGAS NESTE EXERCÍCIO (R$) 
(K)
</t>
  </si>
  <si>
    <t xml:space="preserve">DESPESAS CONTABILIZADAS NESTE EXERCÍCIO E PAGAS NESTE EXERCÍCIO (R$) 
(L)
</t>
  </si>
  <si>
    <t xml:space="preserve">TOTAL DE DESPESAS PAGAS NESTE EXERCÍCIO (R$) 
(M= K + L)
</t>
  </si>
  <si>
    <t>DESPESAS CONTABILIZADAS NESTE EXERCÍCIO A PAGAR EM EXERCÍCIOS SEGUINTES (R$)</t>
  </si>
  <si>
    <t>RH</t>
  </si>
  <si>
    <t>MAT CONSUMO</t>
  </si>
  <si>
    <t>UTIL PUBLI.</t>
  </si>
  <si>
    <t>DESP.BANC</t>
  </si>
  <si>
    <t>OUTROS</t>
  </si>
  <si>
    <t>TOTAL</t>
  </si>
  <si>
    <t>DESPESAS REALIZADAS  PAGA NO BANCO</t>
  </si>
  <si>
    <t>DIFERENÇA</t>
  </si>
  <si>
    <t>Recurso Humano(5)</t>
  </si>
  <si>
    <t>Recurso Humano(6)</t>
  </si>
  <si>
    <t>Medicamentos</t>
  </si>
  <si>
    <t>Material médico e hospitalar (*)</t>
  </si>
  <si>
    <t>Gêneros alimentícios</t>
  </si>
  <si>
    <t>Outros materiais de consumo</t>
  </si>
  <si>
    <t>Serviços Médicos (*)</t>
  </si>
  <si>
    <t>Outros serviços de terceiros</t>
  </si>
  <si>
    <t xml:space="preserve">Locação de imóveis </t>
  </si>
  <si>
    <t>Locações diversas</t>
  </si>
  <si>
    <t>Utilidades públicas (7)</t>
  </si>
  <si>
    <t>Combustível</t>
  </si>
  <si>
    <t xml:space="preserve">TOTAIS </t>
  </si>
  <si>
    <t>Bens e materiais permanentes</t>
  </si>
  <si>
    <t>Obras</t>
  </si>
  <si>
    <t>Despesas Financeiras e bancárias</t>
  </si>
  <si>
    <t>Outras Despesas - DEVOLUÇÃO DE IMPRESTIMO</t>
  </si>
  <si>
    <t>(4) Verba: Federal, Estadual, Municipal e Recursos Próprios, devendo ser elaborado um anexo para cada fonte de recurso.</t>
  </si>
  <si>
    <t>(5) Salários, encargos e benefícios.</t>
  </si>
  <si>
    <t>(6) Autônomos e pessoa jurídica.</t>
  </si>
  <si>
    <t>(7) Energia elétrica, água e esgoto, gás, telefone e internet.</t>
  </si>
  <si>
    <t>(8) No rol exemplificativo incluir também as aquisições e os compromissos assumidos que não são classificados</t>
  </si>
  <si>
    <t>contabilmente como DESPESAS, como, por exemplo, aquisição de bens permanentes.</t>
  </si>
  <si>
    <t xml:space="preserve">(9) Quando a diferença entre a Coluna DESPESAS CONTABILIZADAS NESTE EXERCÍCIO e a Coluna DESPESAS </t>
  </si>
  <si>
    <t xml:space="preserve">CONTABILIZADAS NESTE EXERCÍCIO E PAGAS NESTE EXERCÍCIO for decorrente de descontos obtidos ou pagamento </t>
  </si>
  <si>
    <t>de multa por atraso, o resultado não deve aparecer na coluna DESPESAS CONTABILIZADAS NESTE EXERCÍCIO A</t>
  </si>
  <si>
    <t xml:space="preserve">PAGAR EM EXERCÍCIOS SEGUINTES, uma vez que tais descontos ou multas são contabilizados em contas de receitas </t>
  </si>
  <si>
    <t>ou despesas.Assim sendo deverá se indicado como nota de rodapé os valores e as respectivas contas de receitas</t>
  </si>
  <si>
    <t xml:space="preserve"> e despesas.</t>
  </si>
  <si>
    <t>(*) Apenas para entidades da área da Saúde.</t>
  </si>
  <si>
    <t>DEMONSTRATIVO DO SALDO FINANCEIRO DO EXERCÍCIO</t>
  </si>
  <si>
    <t xml:space="preserve">(M) TOTAL DE RECURSOS DISPONÍVEL NO EXERCÍCIO </t>
  </si>
  <si>
    <t>(N) DESPESAS PAGAS NO EXERCÍCIO (K+L)</t>
  </si>
  <si>
    <t>TOTAL (M –N)</t>
  </si>
  <si>
    <t>SALDO EM CONTA CORRENTE EM 31/12/2019</t>
  </si>
  <si>
    <t>SALDO EM CONTA APLIC. INVESTIMENTO EM 31/12/2019</t>
  </si>
  <si>
    <t>SALDO EM CONTA POUPANÇA EM 31/12/2019</t>
  </si>
  <si>
    <t>Declaro(amos), na qualidade de responsável(is) pela entidade supra epigrafada, sob as penas da lei, que a despesa,</t>
  </si>
  <si>
    <t>relacionada comprova a exata aplicação dos recursos recebidos para os fins indicados, conforme programa</t>
  </si>
  <si>
    <t xml:space="preserve"> de trabalho aprovado, proposto ao Órgão Público Parceiro. </t>
  </si>
  <si>
    <t>Reginaldo Gonçalves Pacheco</t>
  </si>
  <si>
    <t>Presidente</t>
  </si>
  <si>
    <t>CENTRO DE RECUPERAÇÃO DE PARALISIA INFANTIL E CEREBRAL DO GUARUJÁ – SOCIEDADE BENEFICENTE  -                                                                       CNPJ 48.703.342/0001-02.                                                                            Desde 1963, gente cuidando de gente, com humanidade.</t>
  </si>
  <si>
    <t xml:space="preserve">Sede Própria: Estrada Alexandre Migues Rodrigues nº 845 - Jardim Guaiúba – Guarujá - SP - CEP 11420-000
TEL/FAX (13) 3354-2983       E-Mail: crpi.gja@uol.com.br Site:crpiguaruja.com.br
</t>
  </si>
  <si>
    <t>OBJETO DA PARCERIA: Atendimento especializado objetivando promover atendimentos indicados à inclusão social</t>
  </si>
  <si>
    <t>de crianças e adolescentes ( de zero a dezessete anos e onze meses) com deficiência física, múltipla (leve, moderada</t>
  </si>
  <si>
    <t>e severa) e auditiva,  com prioridade para estimulação precoce de crianças de zero a três anos e onze meses de idade.</t>
  </si>
  <si>
    <t xml:space="preserve">    ORIGEM DOS RECURSOS (1):  TERMO DE COLABORAÇÃO/FOMENTO Nº 043/2019- Processo Adm:11231/942/2019</t>
  </si>
  <si>
    <t>Termo de colaboração nº 043/2019- Proc. Nº 11231/942/2019</t>
  </si>
  <si>
    <t>31/11/2019 ( referente apenas a 26 dias, pois iniciou-se o projeto)</t>
  </si>
  <si>
    <t>(A) SALDO DO EXERCÍCO ANTERIOR</t>
  </si>
  <si>
    <t>Guarujá, 23 de janeiro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</si>
</sst>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4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i/>
      <sz val="12"/>
      <color rgb="FF00823B"/>
      <name val="Calibri"/>
      <family val="2"/>
    </font>
    <font>
      <b/>
      <sz val="10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0" fillId="0" borderId="0" xfId="0" applyAlignment="1"/>
    <xf numFmtId="0" fontId="2" fillId="0" borderId="0" xfId="0" applyFont="1"/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6" fillId="2" borderId="3" xfId="0" applyFont="1" applyFill="1" applyBorder="1"/>
    <xf numFmtId="0" fontId="7" fillId="2" borderId="3" xfId="0" applyFont="1" applyFill="1" applyBorder="1"/>
    <xf numFmtId="0" fontId="8" fillId="0" borderId="0" xfId="0" applyFont="1"/>
    <xf numFmtId="0" fontId="9" fillId="0" borderId="0" xfId="0" applyFont="1" applyAlignment="1">
      <alignment horizontal="justify" vertical="center"/>
    </xf>
    <xf numFmtId="0" fontId="0" fillId="0" borderId="0" xfId="0" applyBorder="1"/>
    <xf numFmtId="44" fontId="0" fillId="0" borderId="7" xfId="1" applyFont="1" applyBorder="1"/>
    <xf numFmtId="44" fontId="0" fillId="0" borderId="11" xfId="1" applyFont="1" applyBorder="1"/>
    <xf numFmtId="44" fontId="0" fillId="0" borderId="0" xfId="0" applyNumberFormat="1"/>
    <xf numFmtId="0" fontId="11" fillId="4" borderId="0" xfId="0" applyFont="1" applyFill="1" applyBorder="1" applyAlignment="1">
      <alignment horizontal="left"/>
    </xf>
    <xf numFmtId="44" fontId="3" fillId="4" borderId="0" xfId="1" applyFont="1" applyFill="1" applyBorder="1" applyAlignment="1">
      <alignment horizontal="center"/>
    </xf>
    <xf numFmtId="0" fontId="0" fillId="4" borderId="0" xfId="0" applyFill="1"/>
    <xf numFmtId="0" fontId="14" fillId="0" borderId="0" xfId="0" applyFont="1"/>
    <xf numFmtId="0" fontId="14" fillId="0" borderId="0" xfId="0" applyFont="1" applyAlignment="1"/>
    <xf numFmtId="0" fontId="18" fillId="0" borderId="16" xfId="0" applyFont="1" applyBorder="1" applyAlignment="1">
      <alignment horizontal="center" vertical="top" wrapText="1"/>
    </xf>
    <xf numFmtId="0" fontId="0" fillId="0" borderId="7" xfId="0" applyBorder="1"/>
    <xf numFmtId="0" fontId="0" fillId="0" borderId="9" xfId="0" applyBorder="1"/>
    <xf numFmtId="0" fontId="3" fillId="2" borderId="7" xfId="0" applyFont="1" applyFill="1" applyBorder="1"/>
    <xf numFmtId="0" fontId="13" fillId="0" borderId="23" xfId="0" applyFont="1" applyFill="1" applyBorder="1" applyAlignment="1">
      <alignment horizontal="center" wrapText="1"/>
    </xf>
    <xf numFmtId="0" fontId="0" fillId="0" borderId="23" xfId="0" applyFill="1" applyBorder="1"/>
    <xf numFmtId="44" fontId="0" fillId="0" borderId="10" xfId="1" applyFont="1" applyBorder="1" applyAlignment="1">
      <alignment horizontal="center"/>
    </xf>
    <xf numFmtId="0" fontId="0" fillId="0" borderId="24" xfId="0" applyBorder="1" applyAlignment="1">
      <alignment horizontal="center"/>
    </xf>
    <xf numFmtId="44" fontId="0" fillId="0" borderId="9" xfId="1" applyFont="1" applyBorder="1"/>
    <xf numFmtId="44" fontId="3" fillId="2" borderId="7" xfId="1" applyFont="1" applyFill="1" applyBorder="1"/>
    <xf numFmtId="44" fontId="0" fillId="0" borderId="23" xfId="1" applyFont="1" applyFill="1" applyBorder="1"/>
    <xf numFmtId="44" fontId="0" fillId="0" borderId="7" xfId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44" fontId="0" fillId="0" borderId="17" xfId="1" applyFont="1" applyBorder="1"/>
    <xf numFmtId="44" fontId="3" fillId="2" borderId="11" xfId="1" applyFont="1" applyFill="1" applyBorder="1"/>
    <xf numFmtId="44" fontId="3" fillId="2" borderId="7" xfId="0" applyNumberFormat="1" applyFont="1" applyFill="1" applyBorder="1"/>
    <xf numFmtId="0" fontId="0" fillId="0" borderId="11" xfId="0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4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44" fontId="0" fillId="4" borderId="0" xfId="0" applyNumberFormat="1" applyFill="1" applyBorder="1"/>
    <xf numFmtId="0" fontId="0" fillId="4" borderId="0" xfId="0" applyFill="1" applyBorder="1"/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0" fontId="0" fillId="0" borderId="7" xfId="0" applyBorder="1" applyAlignment="1">
      <alignment horizontal="left"/>
    </xf>
    <xf numFmtId="44" fontId="0" fillId="0" borderId="7" xfId="1" applyFont="1" applyBorder="1" applyAlignment="1">
      <alignment horizontal="center"/>
    </xf>
    <xf numFmtId="0" fontId="20" fillId="0" borderId="7" xfId="0" applyFont="1" applyBorder="1" applyAlignment="1">
      <alignment horizontal="left"/>
    </xf>
    <xf numFmtId="44" fontId="21" fillId="0" borderId="7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2" fillId="0" borderId="7" xfId="0" applyFont="1" applyBorder="1" applyAlignment="1">
      <alignment horizontal="left"/>
    </xf>
    <xf numFmtId="44" fontId="23" fillId="0" borderId="7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2" borderId="7" xfId="0" applyFont="1" applyFill="1" applyBorder="1" applyAlignment="1">
      <alignment horizontal="left"/>
    </xf>
    <xf numFmtId="44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44" fontId="3" fillId="0" borderId="7" xfId="1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44" fontId="3" fillId="0" borderId="11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44" fontId="3" fillId="2" borderId="7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44" fontId="0" fillId="0" borderId="9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44" fontId="0" fillId="0" borderId="17" xfId="1" applyFont="1" applyBorder="1" applyAlignment="1">
      <alignment horizontal="center"/>
    </xf>
    <xf numFmtId="44" fontId="0" fillId="0" borderId="18" xfId="1" applyFont="1" applyBorder="1" applyAlignment="1">
      <alignment horizontal="center"/>
    </xf>
    <xf numFmtId="44" fontId="0" fillId="0" borderId="19" xfId="1" applyFont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44" fontId="0" fillId="4" borderId="1" xfId="1" applyFont="1" applyFill="1" applyBorder="1" applyAlignment="1">
      <alignment horizontal="center"/>
    </xf>
    <xf numFmtId="44" fontId="0" fillId="4" borderId="2" xfId="1" applyFont="1" applyFill="1" applyBorder="1" applyAlignment="1">
      <alignment horizontal="center"/>
    </xf>
    <xf numFmtId="44" fontId="0" fillId="4" borderId="3" xfId="1" applyFont="1" applyFill="1" applyBorder="1" applyAlignment="1">
      <alignment horizontal="center"/>
    </xf>
    <xf numFmtId="0" fontId="29" fillId="0" borderId="0" xfId="0" applyFont="1" applyAlignment="1">
      <alignment horizontal="center" vertical="top" wrapText="1"/>
    </xf>
    <xf numFmtId="0" fontId="13" fillId="3" borderId="2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4" fillId="0" borderId="7" xfId="0" applyFont="1" applyBorder="1" applyAlignment="1">
      <alignment horizontal="left"/>
    </xf>
    <xf numFmtId="44" fontId="0" fillId="0" borderId="12" xfId="1" applyFont="1" applyBorder="1" applyAlignment="1">
      <alignment horizontal="center"/>
    </xf>
    <xf numFmtId="44" fontId="0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0" fillId="0" borderId="0" xfId="1" applyFont="1" applyBorder="1" applyAlignment="1">
      <alignment horizontal="center"/>
    </xf>
    <xf numFmtId="14" fontId="10" fillId="0" borderId="27" xfId="0" applyNumberFormat="1" applyFont="1" applyBorder="1" applyAlignment="1">
      <alignment horizontal="center" vertical="center" wrapText="1"/>
    </xf>
    <xf numFmtId="14" fontId="10" fillId="0" borderId="19" xfId="0" applyNumberFormat="1" applyFont="1" applyBorder="1" applyAlignment="1">
      <alignment horizontal="center" vertical="center" wrapText="1"/>
    </xf>
    <xf numFmtId="44" fontId="11" fillId="0" borderId="17" xfId="1" applyFont="1" applyBorder="1" applyAlignment="1">
      <alignment horizontal="center" vertical="center"/>
    </xf>
    <xf numFmtId="44" fontId="11" fillId="0" borderId="19" xfId="1" applyFont="1" applyBorder="1" applyAlignment="1">
      <alignment horizontal="center" vertical="center"/>
    </xf>
    <xf numFmtId="14" fontId="11" fillId="0" borderId="17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/>
    </xf>
    <xf numFmtId="44" fontId="3" fillId="0" borderId="17" xfId="1" applyFont="1" applyBorder="1" applyAlignment="1">
      <alignment horizontal="center" vertical="center"/>
    </xf>
    <xf numFmtId="44" fontId="3" fillId="0" borderId="18" xfId="1" applyFont="1" applyBorder="1" applyAlignment="1">
      <alignment horizontal="center" vertical="center"/>
    </xf>
    <xf numFmtId="44" fontId="3" fillId="0" borderId="19" xfId="1" applyFont="1" applyBorder="1" applyAlignment="1">
      <alignment horizontal="center" vertical="center"/>
    </xf>
    <xf numFmtId="0" fontId="25" fillId="0" borderId="0" xfId="0" applyFont="1" applyAlignment="1">
      <alignment vertical="top" wrapText="1"/>
    </xf>
    <xf numFmtId="0" fontId="2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44" fontId="3" fillId="0" borderId="10" xfId="1" applyFont="1" applyBorder="1" applyAlignment="1">
      <alignment horizontal="center"/>
    </xf>
    <xf numFmtId="44" fontId="0" fillId="0" borderId="10" xfId="1" applyFont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44" fontId="12" fillId="4" borderId="0" xfId="1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4" fontId="0" fillId="4" borderId="0" xfId="1" applyFont="1" applyFill="1" applyBorder="1" applyAlignment="1">
      <alignment horizontal="center"/>
    </xf>
    <xf numFmtId="44" fontId="0" fillId="4" borderId="0" xfId="1" applyFont="1" applyFill="1" applyBorder="1"/>
    <xf numFmtId="44" fontId="15" fillId="4" borderId="0" xfId="0" applyNumberFormat="1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/>
    <xf numFmtId="44" fontId="15" fillId="4" borderId="0" xfId="0" applyNumberFormat="1" applyFont="1" applyFill="1" applyBorder="1"/>
    <xf numFmtId="44" fontId="16" fillId="4" borderId="0" xfId="0" applyNumberFormat="1" applyFont="1" applyFill="1" applyBorder="1"/>
    <xf numFmtId="0" fontId="4" fillId="4" borderId="0" xfId="0" applyFont="1" applyFill="1" applyBorder="1" applyAlignment="1">
      <alignment horizontal="center" vertical="center"/>
    </xf>
    <xf numFmtId="0" fontId="23" fillId="4" borderId="0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57150</xdr:rowOff>
    </xdr:from>
    <xdr:to>
      <xdr:col>3</xdr:col>
      <xdr:colOff>581025</xdr:colOff>
      <xdr:row>10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76225"/>
          <a:ext cx="2085975" cy="1857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64</xdr:row>
      <xdr:rowOff>57150</xdr:rowOff>
    </xdr:from>
    <xdr:to>
      <xdr:col>3</xdr:col>
      <xdr:colOff>581025</xdr:colOff>
      <xdr:row>73</xdr:row>
      <xdr:rowOff>1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039725"/>
          <a:ext cx="1847850" cy="1685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447675</xdr:colOff>
      <xdr:row>124</xdr:row>
      <xdr:rowOff>57150</xdr:rowOff>
    </xdr:from>
    <xdr:to>
      <xdr:col>3</xdr:col>
      <xdr:colOff>581025</xdr:colOff>
      <xdr:row>133</xdr:row>
      <xdr:rowOff>1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793825"/>
          <a:ext cx="1962150" cy="1685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9"/>
  <sheetViews>
    <sheetView tabSelected="1" topLeftCell="A100" workbookViewId="0">
      <selection activeCell="B163" sqref="B163"/>
    </sheetView>
  </sheetViews>
  <sheetFormatPr defaultRowHeight="15" x14ac:dyDescent="0.25"/>
  <cols>
    <col min="12" max="12" width="10.5703125" customWidth="1"/>
    <col min="16" max="16" width="13.85546875" customWidth="1"/>
    <col min="17" max="17" width="28.42578125" customWidth="1"/>
    <col min="18" max="18" width="18.140625" customWidth="1"/>
    <col min="19" max="19" width="17.5703125" customWidth="1"/>
    <col min="20" max="20" width="15.140625" customWidth="1"/>
    <col min="21" max="21" width="16.85546875" customWidth="1"/>
    <col min="22" max="22" width="17.7109375" customWidth="1"/>
    <col min="23" max="23" width="13.7109375" customWidth="1"/>
  </cols>
  <sheetData>
    <row r="1" spans="1:12" ht="17.25" customHeight="1" x14ac:dyDescent="0.25">
      <c r="A1" s="145"/>
      <c r="B1" s="49"/>
    </row>
    <row r="2" spans="1:12" ht="18.75" customHeight="1" x14ac:dyDescent="0.25">
      <c r="A2" s="145"/>
      <c r="E2" s="146" t="s">
        <v>93</v>
      </c>
      <c r="F2" s="146"/>
      <c r="G2" s="146"/>
      <c r="H2" s="146"/>
      <c r="I2" s="146"/>
      <c r="J2" s="146"/>
      <c r="K2" s="146"/>
      <c r="L2" s="146"/>
    </row>
    <row r="3" spans="1:12" ht="15.75" customHeight="1" x14ac:dyDescent="0.25">
      <c r="A3" s="145"/>
      <c r="E3" s="146"/>
      <c r="F3" s="146"/>
      <c r="G3" s="146"/>
      <c r="H3" s="146"/>
      <c r="I3" s="146"/>
      <c r="J3" s="146"/>
      <c r="K3" s="146"/>
      <c r="L3" s="146"/>
    </row>
    <row r="4" spans="1:12" ht="15.75" x14ac:dyDescent="0.25">
      <c r="A4" s="145"/>
      <c r="B4" s="49"/>
      <c r="E4" s="146"/>
      <c r="F4" s="146"/>
      <c r="G4" s="146"/>
      <c r="H4" s="146"/>
      <c r="I4" s="146"/>
      <c r="J4" s="146"/>
      <c r="K4" s="146"/>
      <c r="L4" s="146"/>
    </row>
    <row r="5" spans="1:12" ht="18.75" customHeight="1" x14ac:dyDescent="0.25">
      <c r="A5" s="145"/>
      <c r="E5" s="146"/>
      <c r="F5" s="146"/>
      <c r="G5" s="146"/>
      <c r="H5" s="146"/>
      <c r="I5" s="146"/>
      <c r="J5" s="146"/>
      <c r="K5" s="146"/>
      <c r="L5" s="146"/>
    </row>
    <row r="6" spans="1:12" ht="15.75" customHeight="1" x14ac:dyDescent="0.25">
      <c r="A6" s="145"/>
      <c r="E6" s="146"/>
      <c r="F6" s="146"/>
      <c r="G6" s="146"/>
      <c r="H6" s="146"/>
      <c r="I6" s="146"/>
      <c r="J6" s="146"/>
      <c r="K6" s="146"/>
      <c r="L6" s="146"/>
    </row>
    <row r="7" spans="1:12" ht="15.75" x14ac:dyDescent="0.25">
      <c r="A7" s="145"/>
      <c r="B7" s="49"/>
      <c r="E7" s="146"/>
      <c r="F7" s="146"/>
      <c r="G7" s="146"/>
      <c r="H7" s="146"/>
      <c r="I7" s="146"/>
      <c r="J7" s="146"/>
      <c r="K7" s="146"/>
      <c r="L7" s="146"/>
    </row>
    <row r="8" spans="1:12" ht="18.75" customHeight="1" x14ac:dyDescent="0.25">
      <c r="A8" s="145"/>
      <c r="E8" s="146"/>
      <c r="F8" s="146"/>
      <c r="G8" s="146"/>
      <c r="H8" s="146"/>
      <c r="I8" s="146"/>
      <c r="J8" s="146"/>
      <c r="K8" s="146"/>
      <c r="L8" s="146"/>
    </row>
    <row r="9" spans="1:12" ht="15.75" customHeight="1" x14ac:dyDescent="0.25">
      <c r="A9" s="145"/>
      <c r="E9" s="146"/>
      <c r="F9" s="146"/>
      <c r="G9" s="146"/>
      <c r="H9" s="146"/>
      <c r="I9" s="146"/>
      <c r="J9" s="146"/>
      <c r="K9" s="146"/>
      <c r="L9" s="146"/>
    </row>
    <row r="10" spans="1:12" ht="15.75" x14ac:dyDescent="0.25">
      <c r="A10" s="52"/>
      <c r="B10" s="49"/>
      <c r="E10" s="146"/>
      <c r="F10" s="146"/>
      <c r="G10" s="146"/>
      <c r="H10" s="146"/>
      <c r="I10" s="146"/>
      <c r="J10" s="146"/>
      <c r="K10" s="146"/>
      <c r="L10" s="146"/>
    </row>
    <row r="11" spans="1:12" ht="18.75" x14ac:dyDescent="0.25">
      <c r="A11" s="52"/>
      <c r="B11" s="49"/>
      <c r="E11" s="51"/>
      <c r="F11" s="51"/>
      <c r="G11" s="51"/>
      <c r="H11" s="51"/>
      <c r="I11" s="51"/>
      <c r="J11" s="51"/>
      <c r="K11" s="51"/>
      <c r="L11" s="51"/>
    </row>
    <row r="12" spans="1:12" ht="18.75" x14ac:dyDescent="0.25">
      <c r="A12" s="52"/>
      <c r="B12" s="49"/>
      <c r="E12" s="51"/>
      <c r="F12" s="51"/>
      <c r="G12" s="51"/>
      <c r="H12" s="51"/>
      <c r="I12" s="51"/>
      <c r="J12" s="51"/>
      <c r="K12" s="51"/>
      <c r="L12" s="51"/>
    </row>
    <row r="13" spans="1:12" ht="18.75" x14ac:dyDescent="0.25">
      <c r="A13" s="52"/>
      <c r="B13" s="49"/>
      <c r="E13" s="51"/>
      <c r="F13" s="51"/>
      <c r="G13" s="51"/>
      <c r="H13" s="51"/>
      <c r="I13" s="51"/>
      <c r="J13" s="51"/>
      <c r="K13" s="51"/>
      <c r="L13" s="51"/>
    </row>
    <row r="14" spans="1:12" ht="18.75" x14ac:dyDescent="0.25">
      <c r="A14" s="52"/>
      <c r="B14" s="49"/>
      <c r="E14" s="51"/>
      <c r="F14" s="51"/>
      <c r="G14" s="51"/>
      <c r="H14" s="51"/>
      <c r="I14" s="51"/>
      <c r="J14" s="51"/>
      <c r="K14" s="51"/>
      <c r="L14" s="51"/>
    </row>
    <row r="15" spans="1:12" ht="18.75" x14ac:dyDescent="0.25">
      <c r="A15" s="52"/>
      <c r="B15" s="49"/>
      <c r="E15" s="51"/>
      <c r="F15" s="51"/>
      <c r="G15" s="51"/>
      <c r="H15" s="51"/>
      <c r="I15" s="51"/>
      <c r="J15" s="51"/>
      <c r="K15" s="51"/>
      <c r="L15" s="51"/>
    </row>
    <row r="16" spans="1:12" ht="18.75" x14ac:dyDescent="0.25">
      <c r="A16" s="52"/>
      <c r="B16" s="49"/>
      <c r="E16" s="51"/>
      <c r="F16" s="51"/>
      <c r="G16" s="51"/>
      <c r="H16" s="51"/>
      <c r="I16" s="51"/>
      <c r="J16" s="51"/>
      <c r="K16" s="51"/>
      <c r="L16" s="51"/>
    </row>
    <row r="17" spans="1:23" ht="72" customHeight="1" x14ac:dyDescent="0.25">
      <c r="A17" s="147" t="s">
        <v>0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"/>
    </row>
    <row r="19" spans="1:23" x14ac:dyDescent="0.25">
      <c r="A19" s="2" t="s">
        <v>1</v>
      </c>
      <c r="B19" s="2"/>
      <c r="C19" s="2"/>
      <c r="D19" s="2"/>
      <c r="E19" s="2"/>
      <c r="F19" s="2"/>
      <c r="G19" s="2"/>
      <c r="H19" s="2"/>
      <c r="I19" s="2"/>
      <c r="J19" s="3"/>
      <c r="K19" s="4"/>
      <c r="L19" s="4"/>
      <c r="M19" s="4"/>
      <c r="N19" s="4"/>
    </row>
    <row r="20" spans="1:23" x14ac:dyDescent="0.25">
      <c r="A20" s="148" t="s">
        <v>2</v>
      </c>
      <c r="B20" s="148"/>
      <c r="C20" s="148"/>
      <c r="D20" s="148"/>
      <c r="E20" s="148"/>
      <c r="F20" s="148"/>
      <c r="G20" s="148"/>
      <c r="H20" s="148"/>
      <c r="I20" s="148"/>
      <c r="J20" s="148"/>
      <c r="K20" s="4"/>
      <c r="L20" s="4"/>
      <c r="M20" s="4"/>
      <c r="N20" s="4"/>
    </row>
    <row r="21" spans="1:23" x14ac:dyDescent="0.25">
      <c r="A21" s="5" t="s">
        <v>3</v>
      </c>
      <c r="B21" s="5"/>
      <c r="C21" s="5"/>
      <c r="D21" s="5"/>
      <c r="E21" s="5"/>
      <c r="F21" s="5" t="s">
        <v>4</v>
      </c>
      <c r="G21" s="5"/>
      <c r="H21" s="5"/>
      <c r="I21" s="5"/>
      <c r="J21" s="5"/>
      <c r="K21" s="5"/>
      <c r="L21" s="5"/>
      <c r="M21" s="5"/>
      <c r="N21" s="5"/>
    </row>
    <row r="22" spans="1:23" x14ac:dyDescent="0.25">
      <c r="A22" s="6" t="s">
        <v>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23" x14ac:dyDescent="0.25">
      <c r="A23" s="6" t="s">
        <v>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23" x14ac:dyDescent="0.25">
      <c r="A24" s="7" t="s">
        <v>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23" x14ac:dyDescent="0.25">
      <c r="A25" s="7" t="s">
        <v>8</v>
      </c>
      <c r="B25" s="5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23" x14ac:dyDescent="0.25">
      <c r="A26" s="6" t="s">
        <v>95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23" x14ac:dyDescent="0.25">
      <c r="A27" s="6" t="s">
        <v>96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23" x14ac:dyDescent="0.25">
      <c r="A28" s="6" t="s">
        <v>97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P28" s="48"/>
      <c r="Q28" s="48"/>
      <c r="R28" s="48"/>
      <c r="S28" s="48"/>
      <c r="T28" s="48"/>
      <c r="U28" s="48"/>
      <c r="V28" s="48"/>
      <c r="W28" s="48"/>
    </row>
    <row r="29" spans="1:2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P29" s="48"/>
      <c r="Q29" s="48"/>
      <c r="R29" s="48"/>
      <c r="S29" s="48"/>
      <c r="T29" s="48"/>
      <c r="U29" s="48"/>
      <c r="V29" s="48"/>
      <c r="W29" s="48"/>
    </row>
    <row r="30" spans="1:23" ht="15.75" thickBo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P30" s="48"/>
      <c r="Q30" s="48"/>
      <c r="R30" s="48"/>
      <c r="S30" s="48"/>
      <c r="T30" s="48"/>
      <c r="U30" s="48"/>
      <c r="V30" s="48"/>
      <c r="W30" s="48"/>
    </row>
    <row r="31" spans="1:23" ht="15.75" thickBot="1" x14ac:dyDescent="0.3">
      <c r="A31" s="149" t="s">
        <v>9</v>
      </c>
      <c r="B31" s="150"/>
      <c r="C31" s="151"/>
      <c r="P31" s="48"/>
      <c r="Q31" s="48"/>
      <c r="R31" s="48"/>
      <c r="S31" s="48"/>
      <c r="T31" s="48"/>
      <c r="U31" s="48"/>
      <c r="V31" s="48"/>
      <c r="W31" s="48"/>
    </row>
    <row r="32" spans="1:23" x14ac:dyDescent="0.25">
      <c r="A32" s="176"/>
      <c r="B32" s="176"/>
      <c r="C32" s="176"/>
      <c r="P32" s="48"/>
      <c r="Q32" s="48"/>
      <c r="R32" s="48"/>
      <c r="S32" s="48"/>
      <c r="T32" s="48"/>
      <c r="U32" s="48"/>
      <c r="V32" s="48"/>
      <c r="W32" s="48"/>
    </row>
    <row r="33" spans="1:26" x14ac:dyDescent="0.25">
      <c r="A33" s="176"/>
      <c r="B33" s="176"/>
      <c r="C33" s="176"/>
      <c r="P33" s="48"/>
      <c r="Q33" s="48"/>
      <c r="R33" s="48"/>
      <c r="S33" s="48"/>
      <c r="T33" s="48"/>
      <c r="U33" s="48"/>
      <c r="V33" s="48"/>
      <c r="W33" s="48"/>
    </row>
    <row r="34" spans="1:26" ht="15.75" thickBo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P34" s="48"/>
      <c r="Q34" s="48"/>
      <c r="R34" s="48"/>
      <c r="S34" s="48"/>
      <c r="T34" s="48"/>
      <c r="U34" s="48"/>
      <c r="V34" s="48"/>
      <c r="W34" s="48"/>
    </row>
    <row r="35" spans="1:26" ht="15.75" thickBot="1" x14ac:dyDescent="0.3">
      <c r="A35" s="10" t="s">
        <v>98</v>
      </c>
      <c r="B35" s="11"/>
      <c r="C35" s="11"/>
      <c r="D35" s="11"/>
      <c r="E35" s="11"/>
      <c r="F35" s="11"/>
      <c r="G35" s="11"/>
      <c r="H35" s="11"/>
      <c r="I35" s="11"/>
      <c r="J35" s="12"/>
      <c r="K35" s="13"/>
      <c r="L35" s="14"/>
      <c r="M35" s="14"/>
      <c r="P35" s="48"/>
      <c r="Q35" s="48"/>
      <c r="R35" s="48"/>
      <c r="S35" s="48"/>
      <c r="T35" s="48"/>
      <c r="U35" s="48"/>
      <c r="V35" s="48"/>
      <c r="W35" s="48"/>
    </row>
    <row r="36" spans="1:26" ht="15.75" thickBot="1" x14ac:dyDescent="0.3">
      <c r="A36" s="15"/>
      <c r="P36" s="48"/>
      <c r="Q36" s="48"/>
      <c r="R36" s="48"/>
      <c r="S36" s="48"/>
      <c r="T36" s="48"/>
      <c r="U36" s="48"/>
      <c r="V36" s="48"/>
      <c r="W36" s="48"/>
    </row>
    <row r="37" spans="1:26" ht="13.5" customHeight="1" thickBot="1" x14ac:dyDescent="0.3">
      <c r="B37" s="152" t="s">
        <v>10</v>
      </c>
      <c r="C37" s="153"/>
      <c r="D37" s="154"/>
      <c r="E37" s="152" t="s">
        <v>11</v>
      </c>
      <c r="F37" s="154"/>
      <c r="G37" s="152" t="s">
        <v>12</v>
      </c>
      <c r="H37" s="153"/>
      <c r="I37" s="154"/>
      <c r="J37" s="152" t="s">
        <v>13</v>
      </c>
      <c r="K37" s="153"/>
      <c r="L37" s="154"/>
      <c r="P37" s="48"/>
      <c r="Q37" s="48"/>
      <c r="R37" s="48"/>
      <c r="S37" s="48"/>
      <c r="T37" s="48"/>
      <c r="U37" s="48"/>
      <c r="V37" s="48"/>
      <c r="W37" s="48"/>
    </row>
    <row r="38" spans="1:26" ht="33.75" customHeight="1" thickBot="1" x14ac:dyDescent="0.3">
      <c r="B38" s="118" t="s">
        <v>99</v>
      </c>
      <c r="C38" s="119"/>
      <c r="D38" s="120"/>
      <c r="E38" s="121">
        <v>43774</v>
      </c>
      <c r="F38" s="122"/>
      <c r="G38" s="121">
        <v>43774</v>
      </c>
      <c r="H38" s="123"/>
      <c r="I38" s="122"/>
      <c r="J38" s="124">
        <v>1566489.36</v>
      </c>
      <c r="K38" s="125"/>
      <c r="L38" s="126"/>
      <c r="P38" s="48"/>
      <c r="Q38" s="48"/>
      <c r="R38" s="48"/>
      <c r="S38" s="48"/>
      <c r="T38" s="48"/>
      <c r="U38" s="48"/>
      <c r="V38" s="48"/>
      <c r="W38" s="48"/>
    </row>
    <row r="39" spans="1:26" ht="15.75" thickBot="1" x14ac:dyDescent="0.3">
      <c r="P39" s="48"/>
      <c r="Q39" s="48"/>
      <c r="R39" s="48"/>
      <c r="S39" s="48"/>
      <c r="T39" s="48"/>
      <c r="U39" s="48"/>
      <c r="V39" s="48"/>
      <c r="W39" s="48"/>
    </row>
    <row r="40" spans="1:26" x14ac:dyDescent="0.25">
      <c r="B40" s="127" t="s">
        <v>14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9"/>
      <c r="P40" s="48"/>
      <c r="Q40" s="48"/>
      <c r="R40" s="48"/>
      <c r="S40" s="48"/>
      <c r="T40" s="48"/>
      <c r="U40" s="48"/>
      <c r="V40" s="48"/>
      <c r="W40" s="48"/>
    </row>
    <row r="41" spans="1:26" x14ac:dyDescent="0.25">
      <c r="B41" s="130" t="s">
        <v>15</v>
      </c>
      <c r="C41" s="130"/>
      <c r="D41" s="131" t="s">
        <v>16</v>
      </c>
      <c r="E41" s="131"/>
      <c r="F41" s="130" t="s">
        <v>17</v>
      </c>
      <c r="G41" s="130"/>
      <c r="H41" s="132" t="s">
        <v>18</v>
      </c>
      <c r="I41" s="132"/>
      <c r="J41" s="133" t="s">
        <v>19</v>
      </c>
      <c r="K41" s="133"/>
      <c r="L41" s="133"/>
      <c r="P41" s="48"/>
      <c r="Q41" s="48"/>
      <c r="R41" s="48"/>
      <c r="S41" s="48"/>
      <c r="T41" s="48"/>
      <c r="U41" s="48"/>
      <c r="V41" s="48"/>
      <c r="W41" s="48"/>
      <c r="X41" s="16"/>
      <c r="Y41" s="16"/>
      <c r="Z41" s="16"/>
    </row>
    <row r="42" spans="1:26" ht="15.75" x14ac:dyDescent="0.25">
      <c r="B42" s="130"/>
      <c r="C42" s="130"/>
      <c r="D42" s="131"/>
      <c r="E42" s="131"/>
      <c r="F42" s="130"/>
      <c r="G42" s="130"/>
      <c r="H42" s="132"/>
      <c r="I42" s="132"/>
      <c r="J42" s="133"/>
      <c r="K42" s="133"/>
      <c r="L42" s="133"/>
      <c r="P42" s="164"/>
      <c r="Q42" s="165"/>
      <c r="R42" s="166"/>
      <c r="S42" s="166"/>
      <c r="T42" s="166"/>
      <c r="U42" s="166"/>
      <c r="V42" s="167"/>
      <c r="W42" s="167"/>
      <c r="X42" s="134"/>
      <c r="Y42" s="134"/>
      <c r="Z42" s="134"/>
    </row>
    <row r="43" spans="1:26" ht="36" customHeight="1" x14ac:dyDescent="0.25">
      <c r="B43" s="135" t="s">
        <v>100</v>
      </c>
      <c r="C43" s="136"/>
      <c r="D43" s="137">
        <v>113513.38</v>
      </c>
      <c r="E43" s="138"/>
      <c r="F43" s="139">
        <v>43808</v>
      </c>
      <c r="G43" s="140"/>
      <c r="H43" s="141">
        <v>7307502</v>
      </c>
      <c r="I43" s="141"/>
      <c r="J43" s="142">
        <v>113135.25</v>
      </c>
      <c r="K43" s="143"/>
      <c r="L43" s="144"/>
      <c r="P43" s="168"/>
      <c r="Q43" s="169"/>
      <c r="R43" s="169"/>
      <c r="S43" s="169"/>
      <c r="T43" s="170"/>
      <c r="U43" s="170"/>
      <c r="V43" s="170"/>
      <c r="W43" s="48"/>
    </row>
    <row r="44" spans="1:26" ht="15.75" thickBot="1" x14ac:dyDescent="0.3">
      <c r="B44" s="110"/>
      <c r="C44" s="111"/>
      <c r="D44" s="111"/>
      <c r="E44" s="111"/>
      <c r="F44" s="111"/>
      <c r="G44" s="111"/>
      <c r="H44" s="111"/>
      <c r="I44" s="111"/>
      <c r="J44" s="112"/>
      <c r="K44" s="112"/>
      <c r="L44" s="113"/>
      <c r="P44" s="168"/>
      <c r="Q44" s="169"/>
      <c r="R44" s="169"/>
      <c r="S44" s="169"/>
      <c r="T44" s="170"/>
      <c r="U44" s="170"/>
      <c r="V44" s="48"/>
      <c r="W44" s="48"/>
    </row>
    <row r="45" spans="1:26" x14ac:dyDescent="0.25">
      <c r="B45" s="114" t="s">
        <v>101</v>
      </c>
      <c r="C45" s="114"/>
      <c r="D45" s="114"/>
      <c r="E45" s="114"/>
      <c r="F45" s="114"/>
      <c r="G45" s="114"/>
      <c r="H45" s="114"/>
      <c r="I45" s="114"/>
      <c r="J45" s="115">
        <v>0</v>
      </c>
      <c r="K45" s="116"/>
      <c r="L45" s="117"/>
      <c r="P45" s="48"/>
      <c r="Q45" s="171"/>
      <c r="R45" s="172"/>
      <c r="S45" s="173"/>
      <c r="T45" s="174"/>
      <c r="U45" s="174"/>
      <c r="V45" s="174"/>
      <c r="W45" s="48"/>
    </row>
    <row r="46" spans="1:26" x14ac:dyDescent="0.25">
      <c r="B46" s="95" t="s">
        <v>20</v>
      </c>
      <c r="C46" s="95"/>
      <c r="D46" s="95"/>
      <c r="E46" s="95"/>
      <c r="F46" s="95"/>
      <c r="G46" s="95"/>
      <c r="H46" s="95"/>
      <c r="I46" s="95"/>
      <c r="J46" s="96">
        <f>J43</f>
        <v>113135.25</v>
      </c>
      <c r="K46" s="97"/>
      <c r="L46" s="98"/>
      <c r="P46" s="48"/>
      <c r="Q46" s="48"/>
      <c r="R46" s="48"/>
      <c r="S46" s="48"/>
      <c r="T46" s="48"/>
      <c r="U46" s="48"/>
      <c r="V46" s="48"/>
      <c r="W46" s="48"/>
    </row>
    <row r="47" spans="1:26" x14ac:dyDescent="0.25">
      <c r="B47" s="95" t="s">
        <v>21</v>
      </c>
      <c r="C47" s="95"/>
      <c r="D47" s="95"/>
      <c r="E47" s="95"/>
      <c r="F47" s="95"/>
      <c r="G47" s="95"/>
      <c r="H47" s="95"/>
      <c r="I47" s="95"/>
      <c r="J47" s="96">
        <v>0</v>
      </c>
      <c r="K47" s="97"/>
      <c r="L47" s="98"/>
      <c r="P47" s="48"/>
      <c r="Q47" s="48"/>
      <c r="R47" s="48"/>
      <c r="S47" s="48"/>
      <c r="T47" s="48"/>
      <c r="U47" s="48"/>
      <c r="V47" s="48"/>
      <c r="W47" s="48"/>
    </row>
    <row r="48" spans="1:26" x14ac:dyDescent="0.25">
      <c r="B48" s="95" t="s">
        <v>22</v>
      </c>
      <c r="C48" s="95"/>
      <c r="D48" s="95"/>
      <c r="E48" s="95"/>
      <c r="F48" s="95"/>
      <c r="G48" s="95"/>
      <c r="H48" s="95"/>
      <c r="I48" s="95"/>
      <c r="J48" s="96">
        <v>0</v>
      </c>
      <c r="K48" s="97"/>
      <c r="L48" s="98"/>
      <c r="P48" s="48"/>
      <c r="Q48" s="47"/>
      <c r="R48" s="48"/>
      <c r="S48" s="48"/>
      <c r="T48" s="48"/>
      <c r="U48" s="48"/>
      <c r="V48" s="48"/>
      <c r="W48" s="48"/>
    </row>
    <row r="49" spans="1:23" ht="23.25" x14ac:dyDescent="0.35">
      <c r="B49" s="95" t="s">
        <v>23</v>
      </c>
      <c r="C49" s="95"/>
      <c r="D49" s="95"/>
      <c r="E49" s="95"/>
      <c r="F49" s="95"/>
      <c r="G49" s="95"/>
      <c r="H49" s="95"/>
      <c r="I49" s="95"/>
      <c r="J49" s="96">
        <v>0</v>
      </c>
      <c r="K49" s="97"/>
      <c r="L49" s="98"/>
      <c r="P49" s="48"/>
      <c r="Q49" s="175"/>
      <c r="R49" s="48"/>
      <c r="S49" s="48"/>
      <c r="T49" s="48"/>
      <c r="U49" s="48"/>
      <c r="V49" s="48"/>
      <c r="W49" s="48"/>
    </row>
    <row r="50" spans="1:23" x14ac:dyDescent="0.25">
      <c r="B50" s="95" t="s">
        <v>24</v>
      </c>
      <c r="C50" s="95"/>
      <c r="D50" s="95"/>
      <c r="E50" s="95"/>
      <c r="F50" s="95"/>
      <c r="G50" s="95"/>
      <c r="H50" s="95"/>
      <c r="I50" s="95"/>
      <c r="J50" s="96">
        <v>0</v>
      </c>
      <c r="K50" s="97"/>
      <c r="L50" s="98"/>
      <c r="P50" s="48"/>
      <c r="Q50" s="48"/>
      <c r="R50" s="48"/>
      <c r="S50" s="48"/>
      <c r="T50" s="48"/>
      <c r="U50" s="48"/>
      <c r="V50" s="48"/>
      <c r="W50" s="48"/>
    </row>
    <row r="51" spans="1:23" ht="15.75" thickBot="1" x14ac:dyDescent="0.3">
      <c r="B51" s="99" t="s">
        <v>25</v>
      </c>
      <c r="C51" s="99"/>
      <c r="D51" s="99"/>
      <c r="E51" s="99"/>
      <c r="F51" s="99"/>
      <c r="G51" s="99"/>
      <c r="H51" s="99"/>
      <c r="I51" s="99"/>
      <c r="J51" s="100">
        <v>0</v>
      </c>
      <c r="K51" s="101"/>
      <c r="L51" s="102"/>
    </row>
    <row r="52" spans="1:23" ht="15.75" thickBot="1" x14ac:dyDescent="0.3">
      <c r="B52" s="103" t="s">
        <v>26</v>
      </c>
      <c r="C52" s="104"/>
      <c r="D52" s="104"/>
      <c r="E52" s="104"/>
      <c r="F52" s="104"/>
      <c r="G52" s="104"/>
      <c r="H52" s="104"/>
      <c r="I52" s="105"/>
      <c r="J52" s="106">
        <f>SUM(J45:L51)</f>
        <v>113135.25</v>
      </c>
      <c r="K52" s="107"/>
      <c r="L52" s="108"/>
    </row>
    <row r="53" spans="1:23" x14ac:dyDescent="0.25">
      <c r="B53" s="78" t="s">
        <v>27</v>
      </c>
      <c r="C53" s="79"/>
      <c r="D53" s="79"/>
      <c r="E53" s="79"/>
      <c r="F53" s="79"/>
      <c r="G53" s="79"/>
      <c r="H53" s="79"/>
      <c r="I53" s="80"/>
      <c r="J53" s="54">
        <v>17900</v>
      </c>
      <c r="K53" s="54"/>
      <c r="L53" s="54"/>
    </row>
    <row r="54" spans="1:23" x14ac:dyDescent="0.25">
      <c r="B54" s="81" t="s">
        <v>28</v>
      </c>
      <c r="C54" s="82"/>
      <c r="D54" s="82"/>
      <c r="E54" s="82"/>
      <c r="F54" s="82"/>
      <c r="G54" s="82"/>
      <c r="H54" s="82"/>
      <c r="I54" s="83"/>
      <c r="J54" s="84">
        <f>J53+J52</f>
        <v>131035.25</v>
      </c>
      <c r="K54" s="84"/>
      <c r="L54" s="84"/>
    </row>
    <row r="55" spans="1:23" s="22" customFormat="1" x14ac:dyDescent="0.25">
      <c r="B55" s="20"/>
      <c r="C55" s="20"/>
      <c r="D55" s="20"/>
      <c r="E55" s="20"/>
      <c r="F55" s="20"/>
      <c r="G55" s="20"/>
      <c r="H55" s="20"/>
      <c r="I55" s="20"/>
      <c r="J55" s="21"/>
      <c r="K55" s="21"/>
      <c r="L55" s="21"/>
    </row>
    <row r="56" spans="1:23" s="22" customFormat="1" x14ac:dyDescent="0.25">
      <c r="B56" s="20"/>
      <c r="C56" s="20"/>
      <c r="D56" s="20"/>
      <c r="E56" s="20"/>
      <c r="F56" s="20"/>
      <c r="G56" s="20"/>
      <c r="H56" s="20"/>
      <c r="I56" s="20"/>
      <c r="J56" s="21"/>
      <c r="K56" s="21"/>
      <c r="L56" s="21"/>
    </row>
    <row r="57" spans="1:23" s="22" customFormat="1" x14ac:dyDescent="0.25">
      <c r="B57" s="20"/>
      <c r="C57" s="20"/>
      <c r="D57" s="20"/>
      <c r="E57" s="20"/>
      <c r="F57" s="20"/>
      <c r="G57" s="20"/>
      <c r="H57" s="20"/>
      <c r="I57" s="20"/>
      <c r="J57" s="21"/>
      <c r="K57" s="21"/>
      <c r="L57" s="21"/>
    </row>
    <row r="58" spans="1:23" s="22" customFormat="1" x14ac:dyDescent="0.25">
      <c r="B58" s="20"/>
      <c r="C58" s="20"/>
      <c r="D58" s="20"/>
      <c r="E58" s="20"/>
      <c r="F58" s="20"/>
      <c r="G58" s="20"/>
      <c r="H58" s="20"/>
      <c r="I58" s="20"/>
      <c r="J58" s="21"/>
      <c r="K58" s="21"/>
      <c r="L58" s="21"/>
    </row>
    <row r="60" spans="1:23" x14ac:dyDescent="0.25">
      <c r="A60" s="109" t="s">
        <v>94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</row>
    <row r="61" spans="1:23" x14ac:dyDescent="0.25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</row>
    <row r="64" spans="1:23" ht="15.75" x14ac:dyDescent="0.25">
      <c r="A64" s="145"/>
      <c r="B64" s="49"/>
    </row>
    <row r="65" spans="1:12" x14ac:dyDescent="0.25">
      <c r="A65" s="145"/>
      <c r="E65" s="146" t="s">
        <v>93</v>
      </c>
      <c r="F65" s="146"/>
      <c r="G65" s="146"/>
      <c r="H65" s="146"/>
      <c r="I65" s="146"/>
      <c r="J65" s="146"/>
      <c r="K65" s="146"/>
      <c r="L65" s="146"/>
    </row>
    <row r="66" spans="1:12" x14ac:dyDescent="0.25">
      <c r="A66" s="145"/>
      <c r="E66" s="146"/>
      <c r="F66" s="146"/>
      <c r="G66" s="146"/>
      <c r="H66" s="146"/>
      <c r="I66" s="146"/>
      <c r="J66" s="146"/>
      <c r="K66" s="146"/>
      <c r="L66" s="146"/>
    </row>
    <row r="67" spans="1:12" ht="15.75" x14ac:dyDescent="0.25">
      <c r="A67" s="145"/>
      <c r="B67" s="49"/>
      <c r="E67" s="146"/>
      <c r="F67" s="146"/>
      <c r="G67" s="146"/>
      <c r="H67" s="146"/>
      <c r="I67" s="146"/>
      <c r="J67" s="146"/>
      <c r="K67" s="146"/>
      <c r="L67" s="146"/>
    </row>
    <row r="68" spans="1:12" x14ac:dyDescent="0.25">
      <c r="A68" s="145"/>
      <c r="E68" s="146"/>
      <c r="F68" s="146"/>
      <c r="G68" s="146"/>
      <c r="H68" s="146"/>
      <c r="I68" s="146"/>
      <c r="J68" s="146"/>
      <c r="K68" s="146"/>
      <c r="L68" s="146"/>
    </row>
    <row r="69" spans="1:12" x14ac:dyDescent="0.25">
      <c r="A69" s="145"/>
      <c r="E69" s="146"/>
      <c r="F69" s="146"/>
      <c r="G69" s="146"/>
      <c r="H69" s="146"/>
      <c r="I69" s="146"/>
      <c r="J69" s="146"/>
      <c r="K69" s="146"/>
      <c r="L69" s="146"/>
    </row>
    <row r="70" spans="1:12" ht="15.75" customHeight="1" x14ac:dyDescent="0.25">
      <c r="A70" s="145"/>
      <c r="B70" s="49"/>
      <c r="E70" s="146"/>
      <c r="F70" s="146"/>
      <c r="G70" s="146"/>
      <c r="H70" s="146"/>
      <c r="I70" s="146"/>
      <c r="J70" s="146"/>
      <c r="K70" s="146"/>
      <c r="L70" s="146"/>
    </row>
    <row r="71" spans="1:12" x14ac:dyDescent="0.25">
      <c r="A71" s="145"/>
      <c r="E71" s="146"/>
      <c r="F71" s="146"/>
      <c r="G71" s="146"/>
      <c r="H71" s="146"/>
      <c r="I71" s="146"/>
      <c r="J71" s="146"/>
      <c r="K71" s="146"/>
      <c r="L71" s="146"/>
    </row>
    <row r="72" spans="1:12" x14ac:dyDescent="0.25">
      <c r="A72" s="145"/>
      <c r="E72" s="146"/>
      <c r="F72" s="146"/>
      <c r="G72" s="146"/>
      <c r="H72" s="146"/>
      <c r="I72" s="146"/>
      <c r="J72" s="146"/>
      <c r="K72" s="146"/>
      <c r="L72" s="146"/>
    </row>
    <row r="73" spans="1:12" ht="15.75" x14ac:dyDescent="0.25">
      <c r="A73" s="145"/>
      <c r="B73" s="49"/>
      <c r="E73" s="146"/>
      <c r="F73" s="146"/>
      <c r="G73" s="146"/>
      <c r="H73" s="146"/>
      <c r="I73" s="146"/>
      <c r="J73" s="146"/>
      <c r="K73" s="146"/>
      <c r="L73" s="146"/>
    </row>
    <row r="74" spans="1:12" ht="18.75" x14ac:dyDescent="0.25">
      <c r="A74" s="145"/>
      <c r="E74" s="146"/>
      <c r="F74" s="146"/>
      <c r="G74" s="146"/>
      <c r="H74" s="146"/>
      <c r="I74" s="146"/>
      <c r="J74" s="146"/>
      <c r="K74" s="146"/>
      <c r="L74" s="146"/>
    </row>
    <row r="75" spans="1:12" ht="15.75" x14ac:dyDescent="0.25">
      <c r="A75" s="145"/>
      <c r="E75" s="50"/>
    </row>
    <row r="77" spans="1:12" ht="20.25" customHeight="1" x14ac:dyDescent="0.25">
      <c r="B77" s="23" t="s">
        <v>29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x14ac:dyDescent="0.25">
      <c r="B78" s="23" t="s">
        <v>30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x14ac:dyDescent="0.25">
      <c r="B79" s="23" t="s">
        <v>31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15.75" customHeight="1" x14ac:dyDescent="0.25">
      <c r="B80" s="24" t="s">
        <v>32</v>
      </c>
      <c r="C80" s="23"/>
      <c r="D80" s="23"/>
      <c r="E80" s="23"/>
      <c r="F80" s="23"/>
      <c r="G80" s="23"/>
      <c r="H80" s="23"/>
      <c r="I80" s="23"/>
      <c r="J80" s="23"/>
    </row>
    <row r="81" spans="2:23" x14ac:dyDescent="0.25">
      <c r="B81" s="23" t="s">
        <v>33</v>
      </c>
    </row>
    <row r="82" spans="2:23" x14ac:dyDescent="0.25">
      <c r="B82" s="23"/>
    </row>
    <row r="83" spans="2:23" ht="15.75" thickBot="1" x14ac:dyDescent="0.3"/>
    <row r="84" spans="2:23" ht="15.75" thickBot="1" x14ac:dyDescent="0.3">
      <c r="B84" s="85" t="s">
        <v>34</v>
      </c>
      <c r="C84" s="86"/>
      <c r="D84" s="86"/>
      <c r="E84" s="86"/>
      <c r="F84" s="86"/>
      <c r="G84" s="86"/>
      <c r="H84" s="86"/>
      <c r="I84" s="86"/>
      <c r="J84" s="86"/>
      <c r="K84" s="86"/>
      <c r="L84" s="87"/>
      <c r="Q84" t="s">
        <v>35</v>
      </c>
    </row>
    <row r="85" spans="2:23" x14ac:dyDescent="0.25">
      <c r="B85" s="88" t="s">
        <v>36</v>
      </c>
      <c r="C85" s="89"/>
      <c r="D85" s="89"/>
      <c r="E85" s="89"/>
      <c r="F85" s="89"/>
      <c r="G85" s="89"/>
      <c r="H85" s="89"/>
      <c r="I85" s="89"/>
      <c r="J85" s="89"/>
      <c r="K85" s="89"/>
      <c r="L85" s="90"/>
    </row>
    <row r="86" spans="2:23" ht="9" customHeight="1" thickBot="1" x14ac:dyDescent="0.3">
      <c r="B86" s="91"/>
      <c r="C86" s="92"/>
      <c r="D86" s="93"/>
      <c r="E86" s="93"/>
      <c r="F86" s="92"/>
      <c r="G86" s="92"/>
      <c r="H86" s="92"/>
      <c r="I86" s="92"/>
      <c r="J86" s="92"/>
      <c r="K86" s="92"/>
      <c r="L86" s="94"/>
    </row>
    <row r="87" spans="2:23" ht="70.5" customHeight="1" thickBot="1" x14ac:dyDescent="0.3">
      <c r="B87" s="155" t="s">
        <v>37</v>
      </c>
      <c r="C87" s="156"/>
      <c r="D87" s="157" t="s">
        <v>38</v>
      </c>
      <c r="E87" s="158"/>
      <c r="F87" s="159" t="s">
        <v>39</v>
      </c>
      <c r="G87" s="153"/>
      <c r="H87" s="118" t="s">
        <v>40</v>
      </c>
      <c r="I87" s="120"/>
      <c r="J87" s="118" t="s">
        <v>41</v>
      </c>
      <c r="K87" s="160"/>
      <c r="L87" s="25" t="s">
        <v>42</v>
      </c>
      <c r="P87" s="26" t="s">
        <v>43</v>
      </c>
      <c r="Q87" s="26" t="s">
        <v>44</v>
      </c>
      <c r="R87" s="26" t="s">
        <v>45</v>
      </c>
      <c r="S87" s="26" t="s">
        <v>46</v>
      </c>
      <c r="T87" s="27" t="s">
        <v>47</v>
      </c>
      <c r="U87" s="28" t="s">
        <v>48</v>
      </c>
      <c r="V87" s="29" t="s">
        <v>49</v>
      </c>
      <c r="W87" s="30" t="s">
        <v>50</v>
      </c>
    </row>
    <row r="88" spans="2:23" ht="22.5" customHeight="1" x14ac:dyDescent="0.25">
      <c r="B88" s="161" t="s">
        <v>51</v>
      </c>
      <c r="C88" s="161"/>
      <c r="D88" s="162">
        <v>118801.69</v>
      </c>
      <c r="E88" s="162"/>
      <c r="F88" s="163"/>
      <c r="G88" s="163"/>
      <c r="H88" s="162">
        <v>118801.69</v>
      </c>
      <c r="I88" s="162"/>
      <c r="J88" s="162">
        <v>118801.69</v>
      </c>
      <c r="K88" s="162"/>
      <c r="L88" s="31"/>
      <c r="O88" s="32">
        <v>1</v>
      </c>
      <c r="P88" s="17"/>
      <c r="Q88" s="17"/>
      <c r="R88" s="17"/>
      <c r="S88" s="17"/>
      <c r="T88" s="33"/>
      <c r="U88" s="34"/>
      <c r="V88" s="35"/>
      <c r="W88" s="19"/>
    </row>
    <row r="89" spans="2:23" ht="22.5" customHeight="1" x14ac:dyDescent="0.25">
      <c r="B89" s="77" t="s">
        <v>52</v>
      </c>
      <c r="C89" s="77"/>
      <c r="D89" s="73">
        <v>12208.49</v>
      </c>
      <c r="E89" s="73"/>
      <c r="F89" s="54"/>
      <c r="G89" s="54"/>
      <c r="H89" s="73">
        <v>12208.49</v>
      </c>
      <c r="I89" s="73"/>
      <c r="J89" s="73">
        <v>12208.49</v>
      </c>
      <c r="K89" s="73"/>
      <c r="L89" s="36"/>
      <c r="O89" s="37">
        <v>2</v>
      </c>
      <c r="P89" s="17"/>
      <c r="Q89" s="17"/>
      <c r="R89" s="17"/>
      <c r="S89" s="17"/>
      <c r="T89" s="33"/>
      <c r="U89" s="34"/>
      <c r="V89" s="35"/>
      <c r="W89" s="19"/>
    </row>
    <row r="90" spans="2:23" ht="23.25" customHeight="1" x14ac:dyDescent="0.25">
      <c r="B90" s="77" t="s">
        <v>53</v>
      </c>
      <c r="C90" s="77"/>
      <c r="D90" s="73"/>
      <c r="E90" s="73"/>
      <c r="F90" s="54"/>
      <c r="G90" s="54"/>
      <c r="H90" s="73"/>
      <c r="I90" s="73"/>
      <c r="J90" s="73"/>
      <c r="K90" s="73"/>
      <c r="L90" s="36"/>
      <c r="O90" s="37">
        <v>3</v>
      </c>
      <c r="P90" s="17"/>
      <c r="Q90" s="17"/>
      <c r="R90" s="17"/>
      <c r="S90" s="17"/>
      <c r="T90" s="33"/>
      <c r="U90" s="34"/>
      <c r="V90" s="35"/>
      <c r="W90" s="19"/>
    </row>
    <row r="91" spans="2:23" ht="24" customHeight="1" x14ac:dyDescent="0.25">
      <c r="B91" s="72" t="s">
        <v>54</v>
      </c>
      <c r="C91" s="72"/>
      <c r="D91" s="73"/>
      <c r="E91" s="73"/>
      <c r="F91" s="54"/>
      <c r="G91" s="54"/>
      <c r="H91" s="73"/>
      <c r="I91" s="73"/>
      <c r="J91" s="73"/>
      <c r="K91" s="73"/>
      <c r="L91" s="36"/>
      <c r="O91" s="37">
        <v>4</v>
      </c>
      <c r="P91" s="17"/>
      <c r="Q91" s="17"/>
      <c r="R91" s="17"/>
      <c r="S91" s="17"/>
      <c r="T91" s="33"/>
      <c r="U91" s="34"/>
      <c r="V91" s="35"/>
      <c r="W91" s="19"/>
    </row>
    <row r="92" spans="2:23" ht="23.25" customHeight="1" x14ac:dyDescent="0.25">
      <c r="B92" s="72" t="s">
        <v>54</v>
      </c>
      <c r="C92" s="72"/>
      <c r="D92" s="73"/>
      <c r="E92" s="73"/>
      <c r="F92" s="54"/>
      <c r="G92" s="54"/>
      <c r="H92" s="73"/>
      <c r="I92" s="73"/>
      <c r="J92" s="73"/>
      <c r="K92" s="73"/>
      <c r="L92" s="36"/>
      <c r="O92" s="37">
        <v>5</v>
      </c>
      <c r="P92" s="17"/>
      <c r="Q92" s="17"/>
      <c r="R92" s="17"/>
      <c r="S92" s="17"/>
      <c r="T92" s="33"/>
      <c r="U92" s="34"/>
      <c r="V92" s="35"/>
      <c r="W92" s="19"/>
    </row>
    <row r="93" spans="2:23" ht="21" customHeight="1" x14ac:dyDescent="0.25">
      <c r="B93" s="72" t="s">
        <v>55</v>
      </c>
      <c r="C93" s="72"/>
      <c r="D93" s="73"/>
      <c r="E93" s="73"/>
      <c r="F93" s="54"/>
      <c r="G93" s="54"/>
      <c r="H93" s="73"/>
      <c r="I93" s="73"/>
      <c r="J93" s="73"/>
      <c r="K93" s="73"/>
      <c r="L93" s="36"/>
      <c r="O93" s="37">
        <v>6</v>
      </c>
      <c r="P93" s="17"/>
      <c r="Q93" s="17"/>
      <c r="R93" s="17"/>
      <c r="S93" s="17"/>
      <c r="T93" s="33"/>
      <c r="U93" s="34"/>
      <c r="V93" s="35"/>
      <c r="W93" s="19"/>
    </row>
    <row r="94" spans="2:23" ht="20.25" customHeight="1" x14ac:dyDescent="0.25">
      <c r="B94" s="72" t="s">
        <v>56</v>
      </c>
      <c r="C94" s="72"/>
      <c r="D94" s="73"/>
      <c r="E94" s="73"/>
      <c r="F94" s="54"/>
      <c r="G94" s="54"/>
      <c r="H94" s="73"/>
      <c r="I94" s="73"/>
      <c r="J94" s="73"/>
      <c r="K94" s="73"/>
      <c r="L94" s="36"/>
      <c r="O94" s="37">
        <v>7</v>
      </c>
      <c r="P94" s="17"/>
      <c r="Q94" s="17"/>
      <c r="R94" s="17"/>
      <c r="S94" s="17"/>
      <c r="T94" s="33"/>
      <c r="U94" s="34"/>
      <c r="V94" s="35"/>
      <c r="W94" s="19"/>
    </row>
    <row r="95" spans="2:23" ht="18" customHeight="1" x14ac:dyDescent="0.25">
      <c r="B95" s="77" t="s">
        <v>57</v>
      </c>
      <c r="C95" s="77"/>
      <c r="D95" s="73"/>
      <c r="E95" s="73"/>
      <c r="F95" s="54"/>
      <c r="G95" s="54"/>
      <c r="H95" s="73"/>
      <c r="I95" s="73"/>
      <c r="J95" s="73"/>
      <c r="K95" s="73"/>
      <c r="L95" s="36"/>
      <c r="O95" s="37">
        <v>8</v>
      </c>
      <c r="P95" s="17"/>
      <c r="Q95" s="17"/>
      <c r="R95" s="17"/>
      <c r="S95" s="17"/>
      <c r="T95" s="33"/>
      <c r="U95" s="34"/>
      <c r="V95" s="35"/>
      <c r="W95" s="19"/>
    </row>
    <row r="96" spans="2:23" ht="19.5" customHeight="1" x14ac:dyDescent="0.25">
      <c r="B96" s="72" t="s">
        <v>58</v>
      </c>
      <c r="C96" s="72"/>
      <c r="D96" s="73"/>
      <c r="E96" s="73"/>
      <c r="F96" s="54"/>
      <c r="G96" s="54"/>
      <c r="H96" s="73"/>
      <c r="I96" s="73"/>
      <c r="J96" s="73"/>
      <c r="K96" s="73"/>
      <c r="L96" s="36"/>
      <c r="O96" s="37">
        <v>9</v>
      </c>
      <c r="P96" s="17"/>
      <c r="Q96" s="17"/>
      <c r="R96" s="17"/>
      <c r="S96" s="17"/>
      <c r="T96" s="33"/>
      <c r="U96" s="34"/>
      <c r="V96" s="35"/>
      <c r="W96" s="19"/>
    </row>
    <row r="97" spans="2:23" ht="18" customHeight="1" x14ac:dyDescent="0.25">
      <c r="B97" s="77" t="s">
        <v>59</v>
      </c>
      <c r="C97" s="77"/>
      <c r="D97" s="73"/>
      <c r="E97" s="73"/>
      <c r="F97" s="54"/>
      <c r="G97" s="54"/>
      <c r="H97" s="73"/>
      <c r="I97" s="73"/>
      <c r="J97" s="73"/>
      <c r="K97" s="73"/>
      <c r="L97" s="36"/>
      <c r="O97" s="37">
        <v>10</v>
      </c>
      <c r="P97" s="17"/>
      <c r="Q97" s="17"/>
      <c r="R97" s="17"/>
      <c r="S97" s="17"/>
      <c r="T97" s="33"/>
      <c r="U97" s="34"/>
      <c r="V97" s="35"/>
      <c r="W97" s="19"/>
    </row>
    <row r="98" spans="2:23" ht="18.75" customHeight="1" x14ac:dyDescent="0.25">
      <c r="B98" s="72" t="s">
        <v>60</v>
      </c>
      <c r="C98" s="72"/>
      <c r="D98" s="73"/>
      <c r="E98" s="73"/>
      <c r="F98" s="54"/>
      <c r="G98" s="54"/>
      <c r="H98" s="73"/>
      <c r="I98" s="73"/>
      <c r="J98" s="73"/>
      <c r="K98" s="73"/>
      <c r="L98" s="36"/>
      <c r="O98" s="37">
        <v>11</v>
      </c>
      <c r="P98" s="17"/>
      <c r="Q98" s="17"/>
      <c r="R98" s="17"/>
      <c r="S98" s="17"/>
      <c r="T98" s="33"/>
      <c r="U98" s="34"/>
      <c r="V98" s="35"/>
      <c r="W98" s="19"/>
    </row>
    <row r="99" spans="2:23" ht="17.25" customHeight="1" x14ac:dyDescent="0.25">
      <c r="B99" s="72" t="s">
        <v>61</v>
      </c>
      <c r="C99" s="72"/>
      <c r="D99" s="73"/>
      <c r="E99" s="73"/>
      <c r="F99" s="54"/>
      <c r="G99" s="54"/>
      <c r="H99" s="73"/>
      <c r="I99" s="73"/>
      <c r="J99" s="73"/>
      <c r="K99" s="73"/>
      <c r="L99" s="36"/>
      <c r="O99" s="38">
        <v>12</v>
      </c>
      <c r="P99" s="18"/>
      <c r="Q99" s="18"/>
      <c r="R99" s="18"/>
      <c r="S99" s="18"/>
      <c r="T99" s="39"/>
      <c r="U99" s="40"/>
      <c r="V99" s="35"/>
      <c r="W99" s="19"/>
    </row>
    <row r="100" spans="2:23" ht="20.25" customHeight="1" x14ac:dyDescent="0.25">
      <c r="B100" s="72" t="s">
        <v>62</v>
      </c>
      <c r="C100" s="72"/>
      <c r="D100" s="73"/>
      <c r="E100" s="73"/>
      <c r="F100" s="54"/>
      <c r="G100" s="54"/>
      <c r="H100" s="73"/>
      <c r="I100" s="73"/>
      <c r="J100" s="73"/>
      <c r="K100" s="73"/>
      <c r="L100" s="36"/>
      <c r="O100" s="28" t="s">
        <v>63</v>
      </c>
      <c r="P100" s="41"/>
      <c r="Q100" s="41"/>
      <c r="R100" s="41"/>
      <c r="S100" s="41"/>
      <c r="T100" s="41"/>
      <c r="U100" s="41"/>
      <c r="V100" s="41"/>
      <c r="W100" s="41"/>
    </row>
    <row r="101" spans="2:23" ht="21" customHeight="1" x14ac:dyDescent="0.25">
      <c r="B101" s="72" t="s">
        <v>64</v>
      </c>
      <c r="C101" s="72"/>
      <c r="D101" s="73"/>
      <c r="E101" s="73"/>
      <c r="F101" s="54"/>
      <c r="G101" s="54"/>
      <c r="H101" s="73"/>
      <c r="I101" s="73"/>
      <c r="J101" s="73"/>
      <c r="K101" s="73"/>
      <c r="L101" s="36"/>
    </row>
    <row r="102" spans="2:23" ht="21" customHeight="1" x14ac:dyDescent="0.25">
      <c r="B102" s="72" t="s">
        <v>65</v>
      </c>
      <c r="C102" s="72"/>
      <c r="D102" s="73"/>
      <c r="E102" s="73"/>
      <c r="F102" s="54"/>
      <c r="G102" s="54"/>
      <c r="H102" s="73"/>
      <c r="I102" s="73"/>
      <c r="J102" s="73"/>
      <c r="K102" s="73"/>
      <c r="L102" s="36"/>
    </row>
    <row r="103" spans="2:23" ht="21.75" customHeight="1" x14ac:dyDescent="0.25">
      <c r="B103" s="72" t="s">
        <v>66</v>
      </c>
      <c r="C103" s="72"/>
      <c r="D103" s="73"/>
      <c r="E103" s="73"/>
      <c r="F103" s="54"/>
      <c r="G103" s="54"/>
      <c r="H103" s="73"/>
      <c r="I103" s="73"/>
      <c r="J103" s="73"/>
      <c r="K103" s="73"/>
      <c r="L103" s="36"/>
    </row>
    <row r="104" spans="2:23" ht="33.75" customHeight="1" thickBot="1" x14ac:dyDescent="0.3">
      <c r="B104" s="74" t="s">
        <v>67</v>
      </c>
      <c r="C104" s="74"/>
      <c r="D104" s="75"/>
      <c r="E104" s="75"/>
      <c r="F104" s="76"/>
      <c r="G104" s="76"/>
      <c r="H104" s="75"/>
      <c r="I104" s="75"/>
      <c r="J104" s="75"/>
      <c r="K104" s="75"/>
      <c r="L104" s="42"/>
    </row>
    <row r="105" spans="2:23" ht="22.5" customHeight="1" thickBot="1" x14ac:dyDescent="0.3">
      <c r="B105" s="64" t="s">
        <v>48</v>
      </c>
      <c r="C105" s="65"/>
      <c r="D105" s="66">
        <f>SUM(D88:E104)</f>
        <v>131010.18000000001</v>
      </c>
      <c r="E105" s="67"/>
      <c r="F105" s="68"/>
      <c r="G105" s="67"/>
      <c r="H105" s="66">
        <f>SUM(H88:I104)</f>
        <v>131010.18000000001</v>
      </c>
      <c r="I105" s="67"/>
      <c r="J105" s="66">
        <f>SUM(J88:K104)</f>
        <v>131010.18000000001</v>
      </c>
      <c r="K105" s="67"/>
      <c r="L105" s="43"/>
    </row>
    <row r="106" spans="2:23" ht="22.5" customHeight="1" x14ac:dyDescent="0.25">
      <c r="B106" s="44"/>
      <c r="C106" s="44"/>
      <c r="D106" s="45"/>
      <c r="E106" s="46"/>
      <c r="F106" s="46"/>
      <c r="G106" s="46"/>
      <c r="H106" s="45"/>
      <c r="I106" s="46"/>
      <c r="J106" s="45"/>
      <c r="K106" s="46"/>
      <c r="L106" s="46"/>
    </row>
    <row r="107" spans="2:23" ht="22.5" customHeight="1" x14ac:dyDescent="0.25">
      <c r="B107" s="44"/>
      <c r="C107" s="44"/>
      <c r="D107" s="45"/>
      <c r="E107" s="46"/>
      <c r="F107" s="46"/>
      <c r="G107" s="46"/>
      <c r="H107" s="45"/>
      <c r="I107" s="46"/>
      <c r="J107" s="45"/>
      <c r="K107" s="46"/>
      <c r="L107" s="46"/>
    </row>
    <row r="108" spans="2:23" x14ac:dyDescent="0.25">
      <c r="B108" t="s">
        <v>68</v>
      </c>
    </row>
    <row r="109" spans="2:23" x14ac:dyDescent="0.25">
      <c r="B109" t="s">
        <v>69</v>
      </c>
    </row>
    <row r="110" spans="2:23" x14ac:dyDescent="0.25">
      <c r="B110" t="s">
        <v>70</v>
      </c>
    </row>
    <row r="111" spans="2:23" x14ac:dyDescent="0.25">
      <c r="B111" t="s">
        <v>71</v>
      </c>
    </row>
    <row r="112" spans="2:23" x14ac:dyDescent="0.25">
      <c r="B112" t="s">
        <v>72</v>
      </c>
    </row>
    <row r="119" spans="1:13" x14ac:dyDescent="0.25">
      <c r="A119" s="109" t="s">
        <v>94</v>
      </c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</row>
    <row r="120" spans="1:13" x14ac:dyDescent="0.25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</row>
    <row r="124" spans="1:13" ht="15.75" x14ac:dyDescent="0.25">
      <c r="A124" s="145"/>
      <c r="B124" s="49"/>
    </row>
    <row r="125" spans="1:13" x14ac:dyDescent="0.25">
      <c r="A125" s="145"/>
      <c r="E125" s="146" t="s">
        <v>93</v>
      </c>
      <c r="F125" s="146"/>
      <c r="G125" s="146"/>
      <c r="H125" s="146"/>
      <c r="I125" s="146"/>
      <c r="J125" s="146"/>
      <c r="K125" s="146"/>
      <c r="L125" s="146"/>
    </row>
    <row r="126" spans="1:13" x14ac:dyDescent="0.25">
      <c r="A126" s="145"/>
      <c r="E126" s="146"/>
      <c r="F126" s="146"/>
      <c r="G126" s="146"/>
      <c r="H126" s="146"/>
      <c r="I126" s="146"/>
      <c r="J126" s="146"/>
      <c r="K126" s="146"/>
      <c r="L126" s="146"/>
    </row>
    <row r="127" spans="1:13" ht="15.75" x14ac:dyDescent="0.25">
      <c r="A127" s="145"/>
      <c r="B127" s="49"/>
      <c r="E127" s="146"/>
      <c r="F127" s="146"/>
      <c r="G127" s="146"/>
      <c r="H127" s="146"/>
      <c r="I127" s="146"/>
      <c r="J127" s="146"/>
      <c r="K127" s="146"/>
      <c r="L127" s="146"/>
    </row>
    <row r="128" spans="1:13" x14ac:dyDescent="0.25">
      <c r="A128" s="145"/>
      <c r="E128" s="146"/>
      <c r="F128" s="146"/>
      <c r="G128" s="146"/>
      <c r="H128" s="146"/>
      <c r="I128" s="146"/>
      <c r="J128" s="146"/>
      <c r="K128" s="146"/>
      <c r="L128" s="146"/>
    </row>
    <row r="129" spans="1:12" x14ac:dyDescent="0.25">
      <c r="A129" s="145"/>
      <c r="E129" s="146"/>
      <c r="F129" s="146"/>
      <c r="G129" s="146"/>
      <c r="H129" s="146"/>
      <c r="I129" s="146"/>
      <c r="J129" s="146"/>
      <c r="K129" s="146"/>
      <c r="L129" s="146"/>
    </row>
    <row r="130" spans="1:12" ht="15.75" x14ac:dyDescent="0.25">
      <c r="A130" s="145"/>
      <c r="B130" s="49"/>
      <c r="E130" s="146"/>
      <c r="F130" s="146"/>
      <c r="G130" s="146"/>
      <c r="H130" s="146"/>
      <c r="I130" s="146"/>
      <c r="J130" s="146"/>
      <c r="K130" s="146"/>
      <c r="L130" s="146"/>
    </row>
    <row r="131" spans="1:12" x14ac:dyDescent="0.25">
      <c r="A131" s="145"/>
      <c r="E131" s="146"/>
      <c r="F131" s="146"/>
      <c r="G131" s="146"/>
      <c r="H131" s="146"/>
      <c r="I131" s="146"/>
      <c r="J131" s="146"/>
      <c r="K131" s="146"/>
      <c r="L131" s="146"/>
    </row>
    <row r="132" spans="1:12" x14ac:dyDescent="0.25">
      <c r="A132" s="145"/>
      <c r="E132" s="146"/>
      <c r="F132" s="146"/>
      <c r="G132" s="146"/>
      <c r="H132" s="146"/>
      <c r="I132" s="146"/>
      <c r="J132" s="146"/>
      <c r="K132" s="146"/>
      <c r="L132" s="146"/>
    </row>
    <row r="133" spans="1:12" ht="15.75" x14ac:dyDescent="0.25">
      <c r="A133" s="145"/>
      <c r="B133" s="49"/>
      <c r="E133" s="146"/>
      <c r="F133" s="146"/>
      <c r="G133" s="146"/>
      <c r="H133" s="146"/>
      <c r="I133" s="146"/>
      <c r="J133" s="146"/>
      <c r="K133" s="146"/>
      <c r="L133" s="146"/>
    </row>
    <row r="134" spans="1:12" ht="18.75" x14ac:dyDescent="0.25">
      <c r="A134" s="145"/>
      <c r="E134" s="146"/>
      <c r="F134" s="146"/>
      <c r="G134" s="146"/>
      <c r="H134" s="146"/>
      <c r="I134" s="146"/>
      <c r="J134" s="146"/>
      <c r="K134" s="146"/>
      <c r="L134" s="146"/>
    </row>
    <row r="135" spans="1:12" ht="15.75" x14ac:dyDescent="0.25">
      <c r="A135" s="145"/>
      <c r="E135" s="50"/>
    </row>
    <row r="137" spans="1:12" x14ac:dyDescent="0.25">
      <c r="B137" t="s">
        <v>73</v>
      </c>
    </row>
    <row r="138" spans="1:12" x14ac:dyDescent="0.25">
      <c r="B138" t="s">
        <v>74</v>
      </c>
    </row>
    <row r="139" spans="1:12" x14ac:dyDescent="0.25">
      <c r="B139" t="s">
        <v>75</v>
      </c>
    </row>
    <row r="140" spans="1:12" x14ac:dyDescent="0.25">
      <c r="B140" t="s">
        <v>76</v>
      </c>
    </row>
    <row r="141" spans="1:12" x14ac:dyDescent="0.25">
      <c r="B141" t="s">
        <v>77</v>
      </c>
    </row>
    <row r="142" spans="1:12" x14ac:dyDescent="0.25">
      <c r="B142" t="s">
        <v>78</v>
      </c>
    </row>
    <row r="143" spans="1:12" x14ac:dyDescent="0.25">
      <c r="B143" t="s">
        <v>79</v>
      </c>
    </row>
    <row r="144" spans="1:12" x14ac:dyDescent="0.25">
      <c r="B144" t="s">
        <v>80</v>
      </c>
    </row>
    <row r="149" spans="2:15" ht="15.75" thickBot="1" x14ac:dyDescent="0.3"/>
    <row r="150" spans="2:15" x14ac:dyDescent="0.25">
      <c r="B150" s="69" t="s">
        <v>81</v>
      </c>
      <c r="C150" s="70"/>
      <c r="D150" s="70"/>
      <c r="E150" s="70"/>
      <c r="F150" s="70"/>
      <c r="G150" s="70"/>
      <c r="H150" s="70"/>
      <c r="I150" s="70"/>
      <c r="J150" s="70"/>
      <c r="K150" s="70"/>
      <c r="L150" s="71"/>
    </row>
    <row r="151" spans="2:15" ht="18.75" x14ac:dyDescent="0.3">
      <c r="B151" s="55" t="s">
        <v>82</v>
      </c>
      <c r="C151" s="55"/>
      <c r="D151" s="55"/>
      <c r="E151" s="55"/>
      <c r="F151" s="55"/>
      <c r="G151" s="55"/>
      <c r="H151" s="55"/>
      <c r="I151" s="56">
        <f>J54</f>
        <v>131035.25</v>
      </c>
      <c r="J151" s="57"/>
      <c r="K151" s="57"/>
      <c r="L151" s="57"/>
    </row>
    <row r="152" spans="2:15" ht="18.75" x14ac:dyDescent="0.3">
      <c r="B152" s="58" t="s">
        <v>83</v>
      </c>
      <c r="C152" s="58"/>
      <c r="D152" s="58"/>
      <c r="E152" s="58"/>
      <c r="F152" s="58"/>
      <c r="G152" s="58"/>
      <c r="H152" s="58"/>
      <c r="I152" s="59">
        <f>D105</f>
        <v>131010.18000000001</v>
      </c>
      <c r="J152" s="60"/>
      <c r="K152" s="60"/>
      <c r="L152" s="60"/>
    </row>
    <row r="153" spans="2:15" ht="18.75" x14ac:dyDescent="0.3">
      <c r="B153" s="61" t="s">
        <v>84</v>
      </c>
      <c r="C153" s="61"/>
      <c r="D153" s="61"/>
      <c r="E153" s="61"/>
      <c r="F153" s="61"/>
      <c r="G153" s="61"/>
      <c r="H153" s="61"/>
      <c r="I153" s="62">
        <f>SUM(I151-I152)</f>
        <v>25.069999999992433</v>
      </c>
      <c r="J153" s="63"/>
      <c r="K153" s="63"/>
      <c r="L153" s="63"/>
    </row>
    <row r="154" spans="2:15" x14ac:dyDescent="0.25">
      <c r="B154" s="53" t="s">
        <v>85</v>
      </c>
      <c r="C154" s="53"/>
      <c r="D154" s="53"/>
      <c r="E154" s="53"/>
      <c r="F154" s="53"/>
      <c r="G154" s="53"/>
      <c r="H154" s="53"/>
      <c r="I154" s="54">
        <v>25.07</v>
      </c>
      <c r="J154" s="54"/>
      <c r="K154" s="54"/>
      <c r="L154" s="54"/>
      <c r="M154" s="47"/>
      <c r="N154" s="47"/>
      <c r="O154" s="48"/>
    </row>
    <row r="155" spans="2:15" x14ac:dyDescent="0.25">
      <c r="B155" s="53" t="s">
        <v>86</v>
      </c>
      <c r="C155" s="53"/>
      <c r="D155" s="53"/>
      <c r="E155" s="53"/>
      <c r="F155" s="53"/>
      <c r="G155" s="53"/>
      <c r="H155" s="53"/>
      <c r="I155" s="54">
        <v>0</v>
      </c>
      <c r="J155" s="54"/>
      <c r="K155" s="54"/>
      <c r="L155" s="54"/>
    </row>
    <row r="156" spans="2:15" x14ac:dyDescent="0.25">
      <c r="B156" s="53" t="s">
        <v>87</v>
      </c>
      <c r="C156" s="53"/>
      <c r="D156" s="53"/>
      <c r="E156" s="53"/>
      <c r="F156" s="53"/>
      <c r="G156" s="53"/>
      <c r="H156" s="53"/>
      <c r="I156" s="54">
        <v>0</v>
      </c>
      <c r="J156" s="54"/>
      <c r="K156" s="54"/>
      <c r="L156" s="54"/>
    </row>
    <row r="158" spans="2:15" x14ac:dyDescent="0.25">
      <c r="B158" s="8" t="s">
        <v>88</v>
      </c>
    </row>
    <row r="159" spans="2:15" x14ac:dyDescent="0.25">
      <c r="B159" t="s">
        <v>89</v>
      </c>
    </row>
    <row r="160" spans="2:15" x14ac:dyDescent="0.25">
      <c r="B160" t="s">
        <v>90</v>
      </c>
    </row>
    <row r="162" spans="2:10" x14ac:dyDescent="0.25">
      <c r="B162" t="s">
        <v>102</v>
      </c>
      <c r="F162" s="48"/>
      <c r="G162" s="177"/>
      <c r="H162" s="177"/>
      <c r="I162" s="177"/>
      <c r="J162" s="48"/>
    </row>
    <row r="164" spans="2:10" x14ac:dyDescent="0.25">
      <c r="B164" s="8" t="s">
        <v>91</v>
      </c>
    </row>
    <row r="165" spans="2:10" x14ac:dyDescent="0.25">
      <c r="B165" t="s">
        <v>92</v>
      </c>
    </row>
    <row r="188" spans="1:13" x14ac:dyDescent="0.25">
      <c r="A188" s="109" t="s">
        <v>94</v>
      </c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</row>
    <row r="189" spans="1:13" x14ac:dyDescent="0.25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</row>
  </sheetData>
  <mergeCells count="177">
    <mergeCell ref="A188:M189"/>
    <mergeCell ref="A64:A66"/>
    <mergeCell ref="E65:L73"/>
    <mergeCell ref="A67:A69"/>
    <mergeCell ref="A70:A72"/>
    <mergeCell ref="A73:A75"/>
    <mergeCell ref="E74:L74"/>
    <mergeCell ref="A124:A126"/>
    <mergeCell ref="E125:L133"/>
    <mergeCell ref="A127:A129"/>
    <mergeCell ref="A130:A132"/>
    <mergeCell ref="A133:A135"/>
    <mergeCell ref="E134:L134"/>
    <mergeCell ref="A119:M120"/>
    <mergeCell ref="B87:C87"/>
    <mergeCell ref="D87:E87"/>
    <mergeCell ref="F87:G87"/>
    <mergeCell ref="H87:I87"/>
    <mergeCell ref="J87:K87"/>
    <mergeCell ref="B88:C88"/>
    <mergeCell ref="D88:E88"/>
    <mergeCell ref="F88:G88"/>
    <mergeCell ref="H88:I88"/>
    <mergeCell ref="J88:K88"/>
    <mergeCell ref="A1:A3"/>
    <mergeCell ref="A4:A6"/>
    <mergeCell ref="A7:A9"/>
    <mergeCell ref="E2:L10"/>
    <mergeCell ref="A17:M17"/>
    <mergeCell ref="A20:J20"/>
    <mergeCell ref="A31:C31"/>
    <mergeCell ref="B37:D37"/>
    <mergeCell ref="E37:F37"/>
    <mergeCell ref="G37:I37"/>
    <mergeCell ref="J37:L37"/>
    <mergeCell ref="V42:W42"/>
    <mergeCell ref="X42:Z42"/>
    <mergeCell ref="B43:C43"/>
    <mergeCell ref="D43:E43"/>
    <mergeCell ref="F43:G43"/>
    <mergeCell ref="H43:I43"/>
    <mergeCell ref="J43:L43"/>
    <mergeCell ref="Q43:S43"/>
    <mergeCell ref="B38:D38"/>
    <mergeCell ref="E38:F38"/>
    <mergeCell ref="G38:I38"/>
    <mergeCell ref="J38:L38"/>
    <mergeCell ref="B40:L40"/>
    <mergeCell ref="B41:C42"/>
    <mergeCell ref="D41:E42"/>
    <mergeCell ref="F41:G42"/>
    <mergeCell ref="H41:I42"/>
    <mergeCell ref="J41:L42"/>
    <mergeCell ref="B47:I47"/>
    <mergeCell ref="J47:L47"/>
    <mergeCell ref="B48:I48"/>
    <mergeCell ref="J48:L48"/>
    <mergeCell ref="B49:I49"/>
    <mergeCell ref="J49:L49"/>
    <mergeCell ref="B44:L44"/>
    <mergeCell ref="Q44:S44"/>
    <mergeCell ref="B45:I45"/>
    <mergeCell ref="J45:L45"/>
    <mergeCell ref="Q45:R45"/>
    <mergeCell ref="B46:I46"/>
    <mergeCell ref="J46:L46"/>
    <mergeCell ref="B53:I53"/>
    <mergeCell ref="J53:L53"/>
    <mergeCell ref="B54:I54"/>
    <mergeCell ref="J54:L54"/>
    <mergeCell ref="B84:L84"/>
    <mergeCell ref="B85:L86"/>
    <mergeCell ref="B50:I50"/>
    <mergeCell ref="J50:L50"/>
    <mergeCell ref="B51:I51"/>
    <mergeCell ref="J51:L51"/>
    <mergeCell ref="B52:I52"/>
    <mergeCell ref="J52:L52"/>
    <mergeCell ref="A60:M61"/>
    <mergeCell ref="B89:C89"/>
    <mergeCell ref="D89:E89"/>
    <mergeCell ref="F89:G89"/>
    <mergeCell ref="H89:I89"/>
    <mergeCell ref="J89:K89"/>
    <mergeCell ref="B90:C90"/>
    <mergeCell ref="D90:E90"/>
    <mergeCell ref="F90:G90"/>
    <mergeCell ref="H90:I90"/>
    <mergeCell ref="J90:K90"/>
    <mergeCell ref="B91:C91"/>
    <mergeCell ref="D91:E91"/>
    <mergeCell ref="F91:G91"/>
    <mergeCell ref="H91:I91"/>
    <mergeCell ref="J91:K91"/>
    <mergeCell ref="B92:C92"/>
    <mergeCell ref="D92:E92"/>
    <mergeCell ref="F92:G92"/>
    <mergeCell ref="H92:I92"/>
    <mergeCell ref="J92:K92"/>
    <mergeCell ref="B93:C93"/>
    <mergeCell ref="D93:E93"/>
    <mergeCell ref="F93:G93"/>
    <mergeCell ref="H93:I93"/>
    <mergeCell ref="J93:K93"/>
    <mergeCell ref="B94:C94"/>
    <mergeCell ref="D94:E94"/>
    <mergeCell ref="F94:G94"/>
    <mergeCell ref="H94:I94"/>
    <mergeCell ref="J94:K94"/>
    <mergeCell ref="B95:C95"/>
    <mergeCell ref="D95:E95"/>
    <mergeCell ref="F95:G95"/>
    <mergeCell ref="H95:I95"/>
    <mergeCell ref="J95:K95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B98:C98"/>
    <mergeCell ref="D98:E98"/>
    <mergeCell ref="F98:G98"/>
    <mergeCell ref="H98:I98"/>
    <mergeCell ref="J98:K98"/>
    <mergeCell ref="B99:C99"/>
    <mergeCell ref="D99:E99"/>
    <mergeCell ref="F99:G99"/>
    <mergeCell ref="H99:I99"/>
    <mergeCell ref="J99:K99"/>
    <mergeCell ref="B100:C100"/>
    <mergeCell ref="D100:E100"/>
    <mergeCell ref="F100:G100"/>
    <mergeCell ref="H100:I100"/>
    <mergeCell ref="J100:K100"/>
    <mergeCell ref="B101:C101"/>
    <mergeCell ref="D101:E101"/>
    <mergeCell ref="F101:G101"/>
    <mergeCell ref="H101:I101"/>
    <mergeCell ref="J101:K101"/>
    <mergeCell ref="B102:C102"/>
    <mergeCell ref="D102:E102"/>
    <mergeCell ref="F102:G102"/>
    <mergeCell ref="H102:I102"/>
    <mergeCell ref="J102:K102"/>
    <mergeCell ref="B105:C105"/>
    <mergeCell ref="D105:E105"/>
    <mergeCell ref="F105:G105"/>
    <mergeCell ref="H105:I105"/>
    <mergeCell ref="J105:K105"/>
    <mergeCell ref="B150:L150"/>
    <mergeCell ref="B103:C103"/>
    <mergeCell ref="D103:E103"/>
    <mergeCell ref="F103:G103"/>
    <mergeCell ref="H103:I103"/>
    <mergeCell ref="J103:K103"/>
    <mergeCell ref="B104:C104"/>
    <mergeCell ref="D104:E104"/>
    <mergeCell ref="F104:G104"/>
    <mergeCell ref="H104:I104"/>
    <mergeCell ref="J104:K104"/>
    <mergeCell ref="B154:H154"/>
    <mergeCell ref="I154:L154"/>
    <mergeCell ref="B155:H155"/>
    <mergeCell ref="I155:L155"/>
    <mergeCell ref="B156:H156"/>
    <mergeCell ref="I156:L156"/>
    <mergeCell ref="B151:H151"/>
    <mergeCell ref="I151:L151"/>
    <mergeCell ref="B152:H152"/>
    <mergeCell ref="I152:L152"/>
    <mergeCell ref="B153:H153"/>
    <mergeCell ref="I153:L153"/>
  </mergeCells>
  <pageMargins left="0.7" right="0.7" top="0.75" bottom="0.75" header="0.3" footer="0.3"/>
  <pageSetup paperSize="9"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 043-2019- SAUDE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2020-05-05T12:46:24Z</dcterms:modified>
</cp:coreProperties>
</file>