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Anual\"/>
    </mc:Choice>
  </mc:AlternateContent>
  <bookViews>
    <workbookView xWindow="0" yWindow="0" windowWidth="14380" windowHeight="60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30" i="1"/>
  <c r="E31" i="1" s="1"/>
</calcChain>
</file>

<file path=xl/sharedStrings.xml><?xml version="1.0" encoding="utf-8"?>
<sst xmlns="http://schemas.openxmlformats.org/spreadsheetml/2006/main" count="96" uniqueCount="60">
  <si>
    <t>DEMONSTRATIVO ANUAL DAS RECEITAS E DESPESAS - ANUAL-EXERCÍCIO 2015-EDUCAÇÃO</t>
  </si>
  <si>
    <r>
      <rPr>
        <b/>
        <sz val="9"/>
        <rFont val="Arial"/>
        <family val="2"/>
      </rPr>
      <t>ÓRGÃO CONCESSOR:</t>
    </r>
    <r>
      <rPr>
        <sz val="9"/>
        <rFont val="Arial"/>
        <family val="2"/>
      </rPr>
      <t xml:space="preserve"> SECRETARIA DA EDUCAÇÃO</t>
    </r>
  </si>
  <si>
    <r>
      <rPr>
        <b/>
        <sz val="9"/>
        <rFont val="Arial"/>
        <family val="2"/>
      </rPr>
      <t>TIPO DE CONCESSÃO:</t>
    </r>
    <r>
      <rPr>
        <sz val="9"/>
        <rFont val="Arial"/>
        <family val="2"/>
      </rPr>
      <t xml:space="preserve"> SUBVENÇÃO</t>
    </r>
  </si>
  <si>
    <r>
      <rPr>
        <b/>
        <sz val="9"/>
        <rFont val="Arial"/>
        <family val="2"/>
      </rPr>
      <t>LEI AUTORIZADORA:</t>
    </r>
    <r>
      <rPr>
        <sz val="9"/>
        <rFont val="Arial"/>
        <family val="2"/>
      </rPr>
      <t>Nº 3788/09</t>
    </r>
  </si>
  <si>
    <r>
      <rPr>
        <b/>
        <sz val="9"/>
        <rFont val="Arial"/>
        <family val="2"/>
      </rPr>
      <t>OBJETO</t>
    </r>
    <r>
      <rPr>
        <sz val="9"/>
        <rFont val="Arial"/>
        <family val="2"/>
      </rPr>
      <t>: Pleno desenvolvimento do educando para a educação inclusiva, tendo em vista a base de Leis e Diretrizes</t>
    </r>
  </si>
  <si>
    <t>e Bases da Educação Nacional, no Estatuto da Criança e do Adolescente, por estas normas regimentais e demais</t>
  </si>
  <si>
    <t>dispositivos legais em vigor.</t>
  </si>
  <si>
    <r>
      <rPr>
        <b/>
        <sz val="9"/>
        <rFont val="Arial"/>
        <family val="2"/>
      </rPr>
      <t>ENTIDADE BENEFICIÁRIA:</t>
    </r>
    <r>
      <rPr>
        <sz val="9"/>
        <rFont val="Arial"/>
        <family val="2"/>
      </rPr>
      <t xml:space="preserve"> C.R.P.I.- Centro de Recuperação de Paralisia Infantil e Cerebral do Guarujá</t>
    </r>
  </si>
  <si>
    <r>
      <rPr>
        <b/>
        <sz val="10"/>
        <rFont val="Arial"/>
        <family val="2"/>
      </rPr>
      <t>ENDEREÇO</t>
    </r>
    <r>
      <rPr>
        <sz val="10"/>
        <rFont val="Arial"/>
        <family val="2"/>
      </rPr>
      <t>: Estrada Alexandre Migues Rodrigues, 845- Jd Guaiúba- Guarujá- SP</t>
    </r>
  </si>
  <si>
    <r>
      <rPr>
        <b/>
        <i/>
        <sz val="9"/>
        <rFont val="Arial"/>
        <family val="2"/>
      </rPr>
      <t>RESPONSÁVEM PELA ENTIDADE:</t>
    </r>
    <r>
      <rPr>
        <i/>
        <sz val="9"/>
        <rFont val="Arial"/>
        <family val="2"/>
      </rPr>
      <t xml:space="preserve"> Reginaldo Gonçalves Pacheco</t>
    </r>
  </si>
  <si>
    <t>DEMONSTRATIVO DOS REPASSES PÚBLICOS RECEBIDOS</t>
  </si>
  <si>
    <t xml:space="preserve">ORIGEM </t>
  </si>
  <si>
    <t>VALORES</t>
  </si>
  <si>
    <t>DOC. DE CRÉDITO</t>
  </si>
  <si>
    <t>DATA</t>
  </si>
  <si>
    <t>DOS RECURSOS</t>
  </si>
  <si>
    <t>PREVISTOS (R$)</t>
  </si>
  <si>
    <t>CHEQUE Nº</t>
  </si>
  <si>
    <t>REPASSADOS (R$)</t>
  </si>
  <si>
    <t>Municipal</t>
  </si>
  <si>
    <t>RECEITA COM APLICAÇÕES FINANCEIRAS DOS REPASSES PÚBLICOS</t>
  </si>
  <si>
    <t>TOTAL</t>
  </si>
  <si>
    <t>RECURSOS PRÓPRIOS APLICADOS PELA ENTIDADE</t>
  </si>
  <si>
    <t>O(s) signatário(s), na qualidade de representante(s)  da entidade beneficiária: C.R.P.I.- Centro de Recuperação</t>
  </si>
  <si>
    <t xml:space="preserve">de Paralisia Infantil e Cerebral do Guarujá, Sociedade Beneficente, vem indicar, na forma abaixo detalhada,  </t>
  </si>
  <si>
    <t xml:space="preserve">a aplicação dos recursos recebidos na importância total de R$ 445.969,37 (Quatrocentos e quarenta </t>
  </si>
  <si>
    <t>e cinco mil e novecentos e sessenta e nove reais e trinta e sete centavos).</t>
  </si>
  <si>
    <t>DEMONSTRATIVO DAS DESPESAS REALIZADAS</t>
  </si>
  <si>
    <t>CATEGORIA OU FINALIDADE</t>
  </si>
  <si>
    <t>PERÍODO DE</t>
  </si>
  <si>
    <t>ORIGEM DO</t>
  </si>
  <si>
    <t>VALOR</t>
  </si>
  <si>
    <t>DA DESPESA</t>
  </si>
  <si>
    <t>REALIZAÇÃO</t>
  </si>
  <si>
    <t>RECURSO</t>
  </si>
  <si>
    <t>APLICADO (R$)</t>
  </si>
  <si>
    <t>Despesa corrente</t>
  </si>
  <si>
    <t>Educação</t>
  </si>
  <si>
    <t>TOTAL DAS DESPESAS</t>
  </si>
  <si>
    <t>RECURSO PÚBLICO NÃO APLICADO</t>
  </si>
  <si>
    <t>VALOR DEVOLVIDO AO ÓRGÃO CONCESSOR</t>
  </si>
  <si>
    <t>Declaramos, na qualidade  de  responsáveis pela entidade supra epigrafada, sob as penas da Lei, que a</t>
  </si>
  <si>
    <t>despesa relacionada, examinada pelo Conselho Fiscal, comprova a exata aplicação dos recursos rece -</t>
  </si>
  <si>
    <t>bidos para os fins indicados, conforme programa de trabalho aprovado, proposto pelo Órgão Concessor.</t>
  </si>
  <si>
    <t>Data: 14/01/2016</t>
  </si>
  <si>
    <t>Conselho Fiscal:</t>
  </si>
  <si>
    <t>_______________________________________</t>
  </si>
  <si>
    <t>_____________________________________</t>
  </si>
  <si>
    <t>Osmar Roberto Fernandes</t>
  </si>
  <si>
    <t>Reginaldo Gonçalves Pacheco</t>
  </si>
  <si>
    <t>Membro do Conselho Fiscal</t>
  </si>
  <si>
    <t>Presidente</t>
  </si>
  <si>
    <t>CPF 02555753869</t>
  </si>
  <si>
    <t>CPF 133714228-01</t>
  </si>
  <si>
    <t>RG 126043693</t>
  </si>
  <si>
    <t>RG 20236125</t>
  </si>
  <si>
    <t>________________________________________</t>
  </si>
  <si>
    <t>Bruno Cesar Finamor</t>
  </si>
  <si>
    <t>CPF 20496925873</t>
  </si>
  <si>
    <t>RG 19929912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</si>
</sst>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3"/>
    <xf numFmtId="0" fontId="5" fillId="0" borderId="0" xfId="2" applyFont="1"/>
    <xf numFmtId="0" fontId="6" fillId="0" borderId="0" xfId="2" applyFont="1"/>
    <xf numFmtId="0" fontId="5" fillId="0" borderId="0" xfId="3" applyFont="1"/>
    <xf numFmtId="0" fontId="7" fillId="0" borderId="0" xfId="2" applyFont="1" applyAlignment="1"/>
    <xf numFmtId="0" fontId="2" fillId="0" borderId="0" xfId="2" applyFont="1"/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2" fillId="0" borderId="6" xfId="2" applyFont="1" applyBorder="1"/>
    <xf numFmtId="44" fontId="5" fillId="0" borderId="6" xfId="1" applyFont="1" applyBorder="1"/>
    <xf numFmtId="1" fontId="5" fillId="0" borderId="6" xfId="2" applyNumberFormat="1" applyFont="1" applyBorder="1" applyAlignment="1">
      <alignment horizontal="center"/>
    </xf>
    <xf numFmtId="14" fontId="5" fillId="0" borderId="6" xfId="2" applyNumberFormat="1" applyFont="1" applyBorder="1" applyAlignment="1">
      <alignment horizontal="center"/>
    </xf>
    <xf numFmtId="1" fontId="5" fillId="0" borderId="6" xfId="2" applyNumberFormat="1" applyFont="1" applyBorder="1" applyAlignment="1">
      <alignment horizontal="center" vertical="center"/>
    </xf>
    <xf numFmtId="14" fontId="5" fillId="0" borderId="6" xfId="2" applyNumberFormat="1" applyFont="1" applyBorder="1" applyAlignment="1">
      <alignment horizontal="center" vertical="center"/>
    </xf>
    <xf numFmtId="44" fontId="0" fillId="0" borderId="0" xfId="0" applyNumberFormat="1"/>
    <xf numFmtId="44" fontId="2" fillId="0" borderId="4" xfId="1" applyFont="1" applyBorder="1"/>
    <xf numFmtId="44" fontId="5" fillId="0" borderId="12" xfId="1" applyFont="1" applyBorder="1"/>
    <xf numFmtId="44" fontId="5" fillId="0" borderId="5" xfId="1" applyFont="1" applyBorder="1"/>
    <xf numFmtId="0" fontId="2" fillId="0" borderId="0" xfId="3" applyFont="1"/>
    <xf numFmtId="4" fontId="2" fillId="0" borderId="0" xfId="2" applyNumberFormat="1" applyFont="1"/>
    <xf numFmtId="0" fontId="2" fillId="0" borderId="0" xfId="2" applyFont="1" applyAlignment="1">
      <alignment horizontal="right"/>
    </xf>
    <xf numFmtId="0" fontId="10" fillId="0" borderId="0" xfId="0" applyFont="1"/>
    <xf numFmtId="44" fontId="0" fillId="0" borderId="0" xfId="1" applyFont="1"/>
    <xf numFmtId="17" fontId="5" fillId="0" borderId="6" xfId="2" applyNumberFormat="1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4" fontId="5" fillId="0" borderId="6" xfId="2" applyNumberFormat="1" applyFont="1" applyBorder="1" applyAlignment="1">
      <alignment horizontal="right"/>
    </xf>
    <xf numFmtId="4" fontId="5" fillId="0" borderId="6" xfId="2" applyNumberFormat="1" applyFont="1" applyBorder="1" applyAlignment="1">
      <alignment vertical="center"/>
    </xf>
    <xf numFmtId="4" fontId="5" fillId="0" borderId="12" xfId="2" applyNumberFormat="1" applyFont="1" applyBorder="1"/>
    <xf numFmtId="4" fontId="2" fillId="0" borderId="12" xfId="2" applyNumberFormat="1" applyFont="1" applyBorder="1"/>
    <xf numFmtId="4" fontId="2" fillId="0" borderId="5" xfId="2" applyNumberFormat="1" applyFont="1" applyBorder="1"/>
    <xf numFmtId="14" fontId="5" fillId="0" borderId="0" xfId="2" applyNumberFormat="1" applyFont="1" applyAlignment="1">
      <alignment horizontal="center"/>
    </xf>
    <xf numFmtId="0" fontId="2" fillId="0" borderId="0" xfId="2" applyFont="1" applyBorder="1"/>
    <xf numFmtId="0" fontId="2" fillId="0" borderId="0" xfId="2" applyFont="1" applyFill="1"/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7" fillId="0" borderId="0" xfId="2" applyFont="1" applyAlignment="1">
      <alignment horizontal="justify"/>
    </xf>
    <xf numFmtId="0" fontId="2" fillId="0" borderId="7" xfId="2" applyFont="1" applyBorder="1" applyAlignment="1">
      <alignment horizontal="right"/>
    </xf>
    <xf numFmtId="0" fontId="2" fillId="0" borderId="8" xfId="2" applyFont="1" applyBorder="1" applyAlignment="1">
      <alignment horizontal="right"/>
    </xf>
    <xf numFmtId="0" fontId="2" fillId="0" borderId="9" xfId="2" applyFont="1" applyBorder="1" applyAlignment="1">
      <alignment horizontal="right"/>
    </xf>
    <xf numFmtId="0" fontId="2" fillId="0" borderId="10" xfId="2" applyFont="1" applyBorder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11" xfId="2" applyFont="1" applyBorder="1" applyAlignment="1">
      <alignment horizontal="right"/>
    </xf>
    <xf numFmtId="0" fontId="2" fillId="0" borderId="13" xfId="2" applyFont="1" applyBorder="1" applyAlignment="1">
      <alignment horizontal="right"/>
    </xf>
    <xf numFmtId="0" fontId="2" fillId="0" borderId="14" xfId="2" applyFont="1" applyBorder="1" applyAlignment="1">
      <alignment horizontal="right"/>
    </xf>
    <xf numFmtId="0" fontId="2" fillId="0" borderId="15" xfId="2" applyFont="1" applyBorder="1" applyAlignment="1">
      <alignment horizontal="right"/>
    </xf>
    <xf numFmtId="0" fontId="2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5" xfId="2" applyFont="1" applyBorder="1" applyAlignment="1">
      <alignment horizontal="center"/>
    </xf>
  </cellXfs>
  <cellStyles count="4">
    <cellStyle name="Moeda" xfId="1" builtinId="4"/>
    <cellStyle name="Normal" xfId="0" builtinId="0"/>
    <cellStyle name="Normal 2" xfId="3"/>
    <cellStyle name="Normal_Prestação de contas 2007 (Educação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7" workbookViewId="0">
      <selection activeCell="G36" sqref="G36"/>
    </sheetView>
  </sheetViews>
  <sheetFormatPr defaultRowHeight="14.5" x14ac:dyDescent="0.35"/>
  <cols>
    <col min="1" max="1" width="17.453125" customWidth="1"/>
    <col min="2" max="2" width="16.81640625" customWidth="1"/>
    <col min="3" max="3" width="18.26953125" customWidth="1"/>
    <col min="4" max="4" width="16.81640625" customWidth="1"/>
    <col min="5" max="5" width="22.1796875" customWidth="1"/>
    <col min="7" max="7" width="14.26953125" bestFit="1" customWidth="1"/>
  </cols>
  <sheetData>
    <row r="1" spans="1:6" x14ac:dyDescent="0.35">
      <c r="A1" s="1" t="s">
        <v>0</v>
      </c>
      <c r="B1" s="2"/>
      <c r="C1" s="2"/>
      <c r="D1" s="2"/>
      <c r="E1" s="2"/>
      <c r="F1" s="3"/>
    </row>
    <row r="2" spans="1:6" x14ac:dyDescent="0.35">
      <c r="A2" s="1"/>
      <c r="B2" s="2"/>
      <c r="C2" s="2"/>
      <c r="D2" s="2"/>
      <c r="E2" s="2"/>
      <c r="F2" s="3"/>
    </row>
    <row r="3" spans="1:6" x14ac:dyDescent="0.35">
      <c r="A3" s="4" t="s">
        <v>1</v>
      </c>
      <c r="B3" s="4"/>
      <c r="C3" s="4"/>
      <c r="D3" s="4"/>
      <c r="E3" s="4"/>
      <c r="F3" s="3"/>
    </row>
    <row r="4" spans="1:6" x14ac:dyDescent="0.35">
      <c r="A4" s="4" t="s">
        <v>2</v>
      </c>
      <c r="B4" s="5"/>
      <c r="C4" s="5"/>
      <c r="D4" s="5"/>
      <c r="E4" s="5"/>
      <c r="F4" s="3"/>
    </row>
    <row r="5" spans="1:6" x14ac:dyDescent="0.35">
      <c r="A5" s="4" t="s">
        <v>3</v>
      </c>
      <c r="B5" s="5"/>
      <c r="C5" s="5"/>
      <c r="D5" s="5"/>
      <c r="E5" s="5"/>
      <c r="F5" s="3"/>
    </row>
    <row r="6" spans="1:6" x14ac:dyDescent="0.35">
      <c r="A6" s="4" t="s">
        <v>4</v>
      </c>
      <c r="B6" s="5"/>
      <c r="C6" s="5"/>
      <c r="D6" s="5"/>
      <c r="E6" s="5"/>
      <c r="F6" s="3"/>
    </row>
    <row r="7" spans="1:6" x14ac:dyDescent="0.35">
      <c r="A7" s="4" t="s">
        <v>5</v>
      </c>
      <c r="B7" s="5"/>
      <c r="C7" s="5"/>
      <c r="D7" s="5"/>
      <c r="E7" s="5"/>
      <c r="F7" s="3"/>
    </row>
    <row r="8" spans="1:6" x14ac:dyDescent="0.35">
      <c r="A8" s="4" t="s">
        <v>6</v>
      </c>
      <c r="B8" s="5"/>
      <c r="C8" s="5"/>
      <c r="D8" s="5"/>
      <c r="E8" s="5"/>
      <c r="F8" s="3"/>
    </row>
    <row r="9" spans="1:6" x14ac:dyDescent="0.35">
      <c r="A9" s="6" t="s">
        <v>7</v>
      </c>
      <c r="B9" s="7"/>
      <c r="C9" s="7"/>
      <c r="D9" s="7"/>
      <c r="E9" s="7"/>
      <c r="F9" s="7"/>
    </row>
    <row r="10" spans="1:6" x14ac:dyDescent="0.35">
      <c r="A10" s="8" t="s">
        <v>8</v>
      </c>
      <c r="B10" s="7"/>
      <c r="C10" s="7"/>
      <c r="D10" s="7"/>
      <c r="E10" s="7"/>
      <c r="F10" s="7"/>
    </row>
    <row r="11" spans="1:6" x14ac:dyDescent="0.35">
      <c r="A11" s="39" t="s">
        <v>9</v>
      </c>
      <c r="B11" s="39"/>
      <c r="C11" s="39"/>
      <c r="D11" s="39"/>
      <c r="E11" s="39"/>
      <c r="F11" s="39"/>
    </row>
    <row r="12" spans="1:6" x14ac:dyDescent="0.35">
      <c r="A12" s="5"/>
      <c r="B12" s="5"/>
      <c r="C12" s="5"/>
      <c r="D12" s="5"/>
      <c r="E12" s="5"/>
      <c r="F12" s="3"/>
    </row>
    <row r="13" spans="1:6" x14ac:dyDescent="0.35">
      <c r="A13" s="36" t="s">
        <v>10</v>
      </c>
      <c r="B13" s="37"/>
      <c r="C13" s="37"/>
      <c r="D13" s="37"/>
      <c r="E13" s="38"/>
      <c r="F13" s="3"/>
    </row>
    <row r="14" spans="1:6" x14ac:dyDescent="0.35">
      <c r="A14" s="9" t="s">
        <v>11</v>
      </c>
      <c r="B14" s="9" t="s">
        <v>12</v>
      </c>
      <c r="C14" s="9" t="s">
        <v>13</v>
      </c>
      <c r="D14" s="9" t="s">
        <v>14</v>
      </c>
      <c r="E14" s="9" t="s">
        <v>12</v>
      </c>
      <c r="F14" s="3"/>
    </row>
    <row r="15" spans="1:6" x14ac:dyDescent="0.35">
      <c r="A15" s="10" t="s">
        <v>15</v>
      </c>
      <c r="B15" s="10" t="s">
        <v>16</v>
      </c>
      <c r="C15" s="10" t="s">
        <v>17</v>
      </c>
      <c r="D15" s="10"/>
      <c r="E15" s="10" t="s">
        <v>18</v>
      </c>
      <c r="F15" s="3"/>
    </row>
    <row r="16" spans="1:6" x14ac:dyDescent="0.35">
      <c r="A16" s="11" t="s">
        <v>19</v>
      </c>
      <c r="B16" s="12">
        <v>37450</v>
      </c>
      <c r="C16" s="13">
        <v>3404530</v>
      </c>
      <c r="D16" s="14">
        <v>42046</v>
      </c>
      <c r="E16" s="12">
        <v>37450</v>
      </c>
      <c r="F16" s="3"/>
    </row>
    <row r="17" spans="1:7" x14ac:dyDescent="0.35">
      <c r="A17" s="11" t="s">
        <v>19</v>
      </c>
      <c r="B17" s="12">
        <v>37450</v>
      </c>
      <c r="C17" s="15">
        <v>416102</v>
      </c>
      <c r="D17" s="16">
        <v>42061</v>
      </c>
      <c r="E17" s="12">
        <v>37450</v>
      </c>
      <c r="F17" s="3"/>
    </row>
    <row r="18" spans="1:7" x14ac:dyDescent="0.35">
      <c r="A18" s="11" t="s">
        <v>19</v>
      </c>
      <c r="B18" s="12">
        <v>37450</v>
      </c>
      <c r="C18" s="15">
        <v>3403911</v>
      </c>
      <c r="D18" s="16">
        <v>42086</v>
      </c>
      <c r="E18" s="12">
        <v>35601.160000000003</v>
      </c>
      <c r="F18" s="3"/>
    </row>
    <row r="19" spans="1:7" x14ac:dyDescent="0.35">
      <c r="A19" s="11" t="s">
        <v>19</v>
      </c>
      <c r="B19" s="12">
        <v>37450</v>
      </c>
      <c r="C19" s="13">
        <v>3403610</v>
      </c>
      <c r="D19" s="14">
        <v>42122</v>
      </c>
      <c r="E19" s="12">
        <v>36833.72</v>
      </c>
      <c r="F19" s="3"/>
    </row>
    <row r="20" spans="1:7" x14ac:dyDescent="0.35">
      <c r="A20" s="11" t="s">
        <v>19</v>
      </c>
      <c r="B20" s="12">
        <v>37450</v>
      </c>
      <c r="C20" s="13">
        <v>612102</v>
      </c>
      <c r="D20" s="14">
        <v>42156</v>
      </c>
      <c r="E20" s="12">
        <v>36217.440000000002</v>
      </c>
      <c r="F20" s="3"/>
    </row>
    <row r="21" spans="1:7" x14ac:dyDescent="0.35">
      <c r="A21" s="11" t="s">
        <v>19</v>
      </c>
      <c r="B21" s="12">
        <v>37450</v>
      </c>
      <c r="C21" s="13">
        <v>778103</v>
      </c>
      <c r="D21" s="14">
        <v>42173</v>
      </c>
      <c r="E21" s="12">
        <v>36833.72</v>
      </c>
      <c r="F21" s="3"/>
    </row>
    <row r="22" spans="1:7" x14ac:dyDescent="0.35">
      <c r="A22" s="11" t="s">
        <v>19</v>
      </c>
      <c r="B22" s="12">
        <v>37450</v>
      </c>
      <c r="C22" s="13">
        <v>3076210</v>
      </c>
      <c r="D22" s="14">
        <v>42207</v>
      </c>
      <c r="E22" s="12">
        <v>37717.050000000003</v>
      </c>
      <c r="F22" s="3"/>
    </row>
    <row r="23" spans="1:7" x14ac:dyDescent="0.35">
      <c r="A23" s="11" t="s">
        <v>19</v>
      </c>
      <c r="B23" s="12">
        <v>37450</v>
      </c>
      <c r="C23" s="13">
        <v>3927154</v>
      </c>
      <c r="D23" s="14">
        <v>42233</v>
      </c>
      <c r="E23" s="12">
        <v>37450</v>
      </c>
      <c r="F23" s="3"/>
    </row>
    <row r="24" spans="1:7" x14ac:dyDescent="0.35">
      <c r="A24" s="11" t="s">
        <v>19</v>
      </c>
      <c r="B24" s="12">
        <v>37450</v>
      </c>
      <c r="C24" s="13">
        <v>5207501</v>
      </c>
      <c r="D24" s="14">
        <v>42258</v>
      </c>
      <c r="E24" s="12">
        <v>37450</v>
      </c>
      <c r="F24" s="3"/>
    </row>
    <row r="25" spans="1:7" x14ac:dyDescent="0.35">
      <c r="A25" s="11" t="s">
        <v>19</v>
      </c>
      <c r="B25" s="12">
        <v>37450</v>
      </c>
      <c r="C25" s="15">
        <v>9503834</v>
      </c>
      <c r="D25" s="16">
        <v>42292</v>
      </c>
      <c r="E25" s="12">
        <v>37450</v>
      </c>
      <c r="F25" s="3"/>
    </row>
    <row r="26" spans="1:7" x14ac:dyDescent="0.35">
      <c r="A26" s="11" t="s">
        <v>19</v>
      </c>
      <c r="B26" s="12">
        <v>37450</v>
      </c>
      <c r="C26" s="15">
        <v>5604832</v>
      </c>
      <c r="D26" s="16">
        <v>42326</v>
      </c>
      <c r="E26" s="12">
        <v>37450</v>
      </c>
      <c r="F26" s="3"/>
    </row>
    <row r="27" spans="1:7" x14ac:dyDescent="0.35">
      <c r="A27" s="11" t="s">
        <v>19</v>
      </c>
      <c r="B27" s="12">
        <v>37450</v>
      </c>
      <c r="C27" s="13">
        <v>4592585</v>
      </c>
      <c r="D27" s="14">
        <v>42360</v>
      </c>
      <c r="E27" s="12">
        <v>37450</v>
      </c>
      <c r="F27" s="3"/>
      <c r="G27" s="17"/>
    </row>
    <row r="28" spans="1:7" x14ac:dyDescent="0.35">
      <c r="A28" s="11" t="s">
        <v>19</v>
      </c>
      <c r="B28" s="12">
        <v>0</v>
      </c>
      <c r="C28" s="13">
        <v>896714</v>
      </c>
      <c r="D28" s="14">
        <v>42368</v>
      </c>
      <c r="E28" s="12">
        <v>616.28</v>
      </c>
      <c r="F28" s="3"/>
      <c r="G28" s="17"/>
    </row>
    <row r="29" spans="1:7" x14ac:dyDescent="0.35">
      <c r="A29" s="40" t="s">
        <v>20</v>
      </c>
      <c r="B29" s="41"/>
      <c r="C29" s="41"/>
      <c r="D29" s="42"/>
      <c r="E29" s="18">
        <v>0</v>
      </c>
      <c r="F29" s="3"/>
    </row>
    <row r="30" spans="1:7" x14ac:dyDescent="0.35">
      <c r="A30" s="43" t="s">
        <v>21</v>
      </c>
      <c r="B30" s="44"/>
      <c r="C30" s="44"/>
      <c r="D30" s="45"/>
      <c r="E30" s="19">
        <f>SUM(E16:E28)</f>
        <v>445969.37000000005</v>
      </c>
      <c r="F30" s="3"/>
    </row>
    <row r="31" spans="1:7" x14ac:dyDescent="0.35">
      <c r="A31" s="46" t="s">
        <v>22</v>
      </c>
      <c r="B31" s="47"/>
      <c r="C31" s="47"/>
      <c r="D31" s="48"/>
      <c r="E31" s="20">
        <f>E30-E53</f>
        <v>-21881.51999999996</v>
      </c>
      <c r="F31" s="3"/>
    </row>
    <row r="32" spans="1:7" x14ac:dyDescent="0.35">
      <c r="A32" s="4"/>
      <c r="B32" s="4"/>
      <c r="C32" s="4"/>
      <c r="D32" s="4"/>
      <c r="E32" s="4"/>
      <c r="F32" s="4"/>
    </row>
    <row r="33" spans="1:9" x14ac:dyDescent="0.35">
      <c r="A33" s="8" t="s">
        <v>23</v>
      </c>
      <c r="B33" s="21"/>
      <c r="C33" s="21"/>
      <c r="D33" s="21"/>
      <c r="E33" s="21"/>
      <c r="F33" s="3"/>
    </row>
    <row r="34" spans="1:9" x14ac:dyDescent="0.35">
      <c r="A34" s="8" t="s">
        <v>24</v>
      </c>
      <c r="B34" s="21"/>
      <c r="C34" s="21"/>
      <c r="D34" s="21"/>
      <c r="E34" s="21"/>
    </row>
    <row r="35" spans="1:9" x14ac:dyDescent="0.35">
      <c r="A35" s="8" t="s">
        <v>25</v>
      </c>
      <c r="B35" s="21"/>
      <c r="C35" s="21"/>
      <c r="D35" s="22"/>
      <c r="E35" s="23"/>
    </row>
    <row r="36" spans="1:9" x14ac:dyDescent="0.35">
      <c r="A36" s="24" t="s">
        <v>26</v>
      </c>
      <c r="B36" s="24"/>
      <c r="C36" s="24"/>
      <c r="D36" s="24"/>
      <c r="E36" s="24"/>
    </row>
    <row r="37" spans="1:9" x14ac:dyDescent="0.35">
      <c r="A37" s="3"/>
      <c r="B37" s="3"/>
      <c r="C37" s="3"/>
      <c r="D37" s="3"/>
      <c r="E37" s="3"/>
    </row>
    <row r="38" spans="1:9" x14ac:dyDescent="0.35">
      <c r="A38" s="36" t="s">
        <v>27</v>
      </c>
      <c r="B38" s="37"/>
      <c r="C38" s="37"/>
      <c r="D38" s="37"/>
      <c r="E38" s="38"/>
    </row>
    <row r="39" spans="1:9" x14ac:dyDescent="0.35">
      <c r="A39" s="50" t="s">
        <v>28</v>
      </c>
      <c r="B39" s="51"/>
      <c r="C39" s="9" t="s">
        <v>29</v>
      </c>
      <c r="D39" s="9" t="s">
        <v>30</v>
      </c>
      <c r="E39" s="9" t="s">
        <v>31</v>
      </c>
    </row>
    <row r="40" spans="1:9" x14ac:dyDescent="0.35">
      <c r="A40" s="52" t="s">
        <v>32</v>
      </c>
      <c r="B40" s="53"/>
      <c r="C40" s="10" t="s">
        <v>33</v>
      </c>
      <c r="D40" s="10" t="s">
        <v>34</v>
      </c>
      <c r="E40" s="10" t="s">
        <v>35</v>
      </c>
      <c r="I40" s="25"/>
    </row>
    <row r="41" spans="1:9" x14ac:dyDescent="0.35">
      <c r="A41" s="49" t="s">
        <v>36</v>
      </c>
      <c r="B41" s="49"/>
      <c r="C41" s="26">
        <v>42005</v>
      </c>
      <c r="D41" s="27" t="s">
        <v>37</v>
      </c>
      <c r="E41" s="28">
        <v>33386.78</v>
      </c>
      <c r="I41" s="25"/>
    </row>
    <row r="42" spans="1:9" x14ac:dyDescent="0.35">
      <c r="A42" s="49" t="s">
        <v>36</v>
      </c>
      <c r="B42" s="49"/>
      <c r="C42" s="26">
        <v>42036</v>
      </c>
      <c r="D42" s="27" t="s">
        <v>37</v>
      </c>
      <c r="E42" s="29">
        <v>35346.86</v>
      </c>
      <c r="I42" s="25"/>
    </row>
    <row r="43" spans="1:9" x14ac:dyDescent="0.35">
      <c r="A43" s="49" t="s">
        <v>36</v>
      </c>
      <c r="B43" s="49"/>
      <c r="C43" s="26">
        <v>42064</v>
      </c>
      <c r="D43" s="27" t="s">
        <v>37</v>
      </c>
      <c r="E43" s="29">
        <v>38070.14</v>
      </c>
      <c r="I43" s="17"/>
    </row>
    <row r="44" spans="1:9" x14ac:dyDescent="0.35">
      <c r="A44" s="49" t="s">
        <v>36</v>
      </c>
      <c r="B44" s="49"/>
      <c r="C44" s="26">
        <v>42095</v>
      </c>
      <c r="D44" s="27" t="s">
        <v>37</v>
      </c>
      <c r="E44" s="28">
        <v>43866.55</v>
      </c>
    </row>
    <row r="45" spans="1:9" x14ac:dyDescent="0.35">
      <c r="A45" s="49" t="s">
        <v>36</v>
      </c>
      <c r="B45" s="49"/>
      <c r="C45" s="26">
        <v>42125</v>
      </c>
      <c r="D45" s="27" t="s">
        <v>37</v>
      </c>
      <c r="E45" s="28">
        <v>38666.68</v>
      </c>
    </row>
    <row r="46" spans="1:9" x14ac:dyDescent="0.35">
      <c r="A46" s="49" t="s">
        <v>36</v>
      </c>
      <c r="B46" s="49"/>
      <c r="C46" s="26">
        <v>42156</v>
      </c>
      <c r="D46" s="27" t="s">
        <v>37</v>
      </c>
      <c r="E46" s="28">
        <v>40572.25</v>
      </c>
    </row>
    <row r="47" spans="1:9" x14ac:dyDescent="0.35">
      <c r="A47" s="49" t="s">
        <v>36</v>
      </c>
      <c r="B47" s="49"/>
      <c r="C47" s="26">
        <v>42186</v>
      </c>
      <c r="D47" s="27" t="s">
        <v>37</v>
      </c>
      <c r="E47" s="28">
        <v>36287.050000000003</v>
      </c>
    </row>
    <row r="48" spans="1:9" x14ac:dyDescent="0.35">
      <c r="A48" s="49" t="s">
        <v>36</v>
      </c>
      <c r="B48" s="49"/>
      <c r="C48" s="26">
        <v>42217</v>
      </c>
      <c r="D48" s="27" t="s">
        <v>37</v>
      </c>
      <c r="E48" s="28">
        <v>41938.47</v>
      </c>
    </row>
    <row r="49" spans="1:7" x14ac:dyDescent="0.35">
      <c r="A49" s="49" t="s">
        <v>36</v>
      </c>
      <c r="B49" s="49"/>
      <c r="C49" s="26">
        <v>42248</v>
      </c>
      <c r="D49" s="27" t="s">
        <v>37</v>
      </c>
      <c r="E49" s="28">
        <v>34213.879999999997</v>
      </c>
    </row>
    <row r="50" spans="1:7" x14ac:dyDescent="0.35">
      <c r="A50" s="49" t="s">
        <v>36</v>
      </c>
      <c r="B50" s="49"/>
      <c r="C50" s="26">
        <v>42278</v>
      </c>
      <c r="D50" s="27" t="s">
        <v>37</v>
      </c>
      <c r="E50" s="29">
        <v>36241.35</v>
      </c>
      <c r="F50" s="3"/>
    </row>
    <row r="51" spans="1:7" x14ac:dyDescent="0.35">
      <c r="A51" s="49" t="s">
        <v>36</v>
      </c>
      <c r="B51" s="49"/>
      <c r="C51" s="26">
        <v>42309</v>
      </c>
      <c r="D51" s="27" t="s">
        <v>37</v>
      </c>
      <c r="E51" s="29">
        <v>41610.61</v>
      </c>
      <c r="F51" s="3"/>
      <c r="G51" s="17"/>
    </row>
    <row r="52" spans="1:7" x14ac:dyDescent="0.35">
      <c r="A52" s="49" t="s">
        <v>36</v>
      </c>
      <c r="B52" s="49"/>
      <c r="C52" s="26">
        <v>42339</v>
      </c>
      <c r="D52" s="27" t="s">
        <v>37</v>
      </c>
      <c r="E52" s="28">
        <v>47650.27</v>
      </c>
      <c r="F52" s="3"/>
    </row>
    <row r="53" spans="1:7" x14ac:dyDescent="0.35">
      <c r="A53" s="43" t="s">
        <v>38</v>
      </c>
      <c r="B53" s="44"/>
      <c r="C53" s="44"/>
      <c r="D53" s="45"/>
      <c r="E53" s="30">
        <f>SUM(E41:E52)</f>
        <v>467850.89</v>
      </c>
      <c r="F53" s="3"/>
    </row>
    <row r="54" spans="1:7" x14ac:dyDescent="0.35">
      <c r="A54" s="43" t="s">
        <v>39</v>
      </c>
      <c r="B54" s="44"/>
      <c r="C54" s="44"/>
      <c r="D54" s="45"/>
      <c r="E54" s="31">
        <v>0</v>
      </c>
      <c r="F54" s="3"/>
    </row>
    <row r="55" spans="1:7" x14ac:dyDescent="0.35">
      <c r="A55" s="46" t="s">
        <v>40</v>
      </c>
      <c r="B55" s="47"/>
      <c r="C55" s="47"/>
      <c r="D55" s="48"/>
      <c r="E55" s="32">
        <v>0</v>
      </c>
      <c r="F55" s="3"/>
    </row>
    <row r="56" spans="1:7" x14ac:dyDescent="0.35">
      <c r="A56" s="4" t="s">
        <v>41</v>
      </c>
      <c r="B56" s="4"/>
      <c r="C56" s="4"/>
      <c r="D56" s="4"/>
      <c r="E56" s="4"/>
      <c r="F56" s="3"/>
    </row>
    <row r="57" spans="1:7" x14ac:dyDescent="0.35">
      <c r="A57" s="4" t="s">
        <v>42</v>
      </c>
      <c r="B57" s="4"/>
      <c r="C57" s="4"/>
      <c r="D57" s="4"/>
      <c r="E57" s="4"/>
      <c r="F57" s="3"/>
    </row>
    <row r="58" spans="1:7" x14ac:dyDescent="0.35">
      <c r="A58" s="4" t="s">
        <v>43</v>
      </c>
      <c r="B58" s="4"/>
      <c r="C58" s="4"/>
      <c r="D58" s="4"/>
      <c r="E58" s="4"/>
      <c r="F58" s="3"/>
    </row>
    <row r="59" spans="1:7" x14ac:dyDescent="0.35">
      <c r="A59" s="4" t="s">
        <v>44</v>
      </c>
      <c r="B59" s="33"/>
      <c r="C59" s="4"/>
      <c r="D59" s="3"/>
      <c r="E59" s="4" t="s">
        <v>45</v>
      </c>
      <c r="F59" s="3"/>
    </row>
    <row r="60" spans="1:7" x14ac:dyDescent="0.35">
      <c r="A60" s="4"/>
      <c r="B60" s="33"/>
      <c r="C60" s="4"/>
      <c r="D60" s="3"/>
      <c r="E60" s="4"/>
      <c r="F60" s="3"/>
    </row>
    <row r="61" spans="1:7" x14ac:dyDescent="0.35">
      <c r="A61" s="3"/>
      <c r="B61" s="3"/>
      <c r="C61" s="4"/>
      <c r="D61" s="34" t="s">
        <v>46</v>
      </c>
      <c r="E61" s="34"/>
      <c r="F61" s="34"/>
    </row>
    <row r="62" spans="1:7" x14ac:dyDescent="0.35">
      <c r="A62" s="4" t="s">
        <v>47</v>
      </c>
      <c r="B62" s="4"/>
      <c r="C62" s="4"/>
      <c r="D62" s="4" t="s">
        <v>48</v>
      </c>
      <c r="E62" s="3"/>
      <c r="F62" s="3"/>
    </row>
    <row r="63" spans="1:7" x14ac:dyDescent="0.35">
      <c r="A63" s="4" t="s">
        <v>49</v>
      </c>
      <c r="B63" s="4"/>
      <c r="C63" s="4"/>
      <c r="D63" s="8" t="s">
        <v>50</v>
      </c>
      <c r="E63" s="3"/>
      <c r="F63" s="3"/>
    </row>
    <row r="64" spans="1:7" x14ac:dyDescent="0.35">
      <c r="A64" s="4" t="s">
        <v>51</v>
      </c>
      <c r="B64" s="4"/>
      <c r="C64" s="4"/>
      <c r="D64" s="8" t="s">
        <v>52</v>
      </c>
      <c r="E64" s="3"/>
    </row>
    <row r="65" spans="1:5" x14ac:dyDescent="0.35">
      <c r="A65" s="4" t="s">
        <v>53</v>
      </c>
      <c r="B65" s="4"/>
      <c r="C65" s="4"/>
      <c r="D65" s="34" t="s">
        <v>54</v>
      </c>
      <c r="E65" s="3"/>
    </row>
    <row r="66" spans="1:5" x14ac:dyDescent="0.35">
      <c r="A66" s="4" t="s">
        <v>55</v>
      </c>
      <c r="B66" s="4"/>
      <c r="C66" s="4"/>
      <c r="D66" s="4"/>
      <c r="E66" s="3"/>
    </row>
    <row r="67" spans="1:5" x14ac:dyDescent="0.35">
      <c r="A67" s="4"/>
      <c r="B67" s="4"/>
      <c r="C67" s="3"/>
      <c r="D67" s="8" t="s">
        <v>56</v>
      </c>
      <c r="E67" s="3"/>
    </row>
    <row r="68" spans="1:5" x14ac:dyDescent="0.35">
      <c r="A68" s="4"/>
      <c r="B68" s="4"/>
      <c r="C68" s="3"/>
      <c r="D68" s="8" t="s">
        <v>57</v>
      </c>
      <c r="E68" s="3"/>
    </row>
    <row r="69" spans="1:5" x14ac:dyDescent="0.35">
      <c r="A69" s="4"/>
      <c r="B69" s="4"/>
      <c r="C69" s="3"/>
      <c r="D69" s="34" t="s">
        <v>50</v>
      </c>
      <c r="E69" s="4"/>
    </row>
    <row r="70" spans="1:5" x14ac:dyDescent="0.35">
      <c r="A70" s="3"/>
      <c r="B70" s="3"/>
      <c r="C70" s="3"/>
      <c r="D70" s="8" t="s">
        <v>58</v>
      </c>
      <c r="E70" s="3"/>
    </row>
    <row r="71" spans="1:5" x14ac:dyDescent="0.35">
      <c r="D71" s="35" t="s">
        <v>59</v>
      </c>
    </row>
  </sheetData>
  <sheetProtection algorithmName="SHA-512" hashValue="zXgLBZuE83cRk4hdXK3Drx+N0O8BK666381gqK+E0Dx67Caz+Cq/FtOg3o5xwETsGSaovbsP+Zh809y8ajcg8A==" saltValue="yAdZ/Ed2HdSAVK1d/XeaTA==" spinCount="100000" sheet="1" formatCells="0" formatColumns="0" formatRows="0" insertColumns="0" insertRows="0" insertHyperlinks="0" deleteColumns="0" deleteRows="0" sort="0" autoFilter="0" pivotTables="0"/>
  <mergeCells count="23">
    <mergeCell ref="A51:B51"/>
    <mergeCell ref="A52:B52"/>
    <mergeCell ref="A53:D53"/>
    <mergeCell ref="A54:D54"/>
    <mergeCell ref="A55:D55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8:E38"/>
    <mergeCell ref="A11:F11"/>
    <mergeCell ref="A13:E13"/>
    <mergeCell ref="A29:D29"/>
    <mergeCell ref="A30:D30"/>
    <mergeCell ref="A31:D31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Luciano Mariuti Vitrine MDE</cp:lastModifiedBy>
  <cp:lastPrinted>2020-05-02T15:08:06Z</cp:lastPrinted>
  <dcterms:created xsi:type="dcterms:W3CDTF">2020-05-02T15:06:57Z</dcterms:created>
  <dcterms:modified xsi:type="dcterms:W3CDTF">2020-06-29T19:09:12Z</dcterms:modified>
</cp:coreProperties>
</file>