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E643DCD4-C1E9-4E35-B7B6-EBF57901F4C2}" xr6:coauthVersionLast="36" xr6:coauthVersionMax="36" xr10:uidLastSave="{00000000-0000-0000-0000-000000000000}"/>
  <bookViews>
    <workbookView xWindow="0" yWindow="0" windowWidth="10380" windowHeight="41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M10" i="1" s="1"/>
  <c r="O10" i="1" s="1"/>
  <c r="Q10" i="1" s="1"/>
  <c r="U57" i="1"/>
  <c r="U33" i="1"/>
  <c r="L10" i="1"/>
  <c r="E10" i="1"/>
</calcChain>
</file>

<file path=xl/sharedStrings.xml><?xml version="1.0" encoding="utf-8"?>
<sst xmlns="http://schemas.openxmlformats.org/spreadsheetml/2006/main" count="200" uniqueCount="107">
  <si>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</si>
  <si>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</si>
  <si>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</si>
  <si>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</si>
  <si>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</si>
  <si>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</si>
  <si>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</si>
  <si>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</si>
  <si>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</si>
  <si>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</si>
  <si>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</si>
  <si>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</si>
  <si>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01/12/2022 A 31/12/2022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</si>
  <si>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</si>
  <si>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</si>
  <si>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</si>
  <si>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</si>
  <si>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</si>
  <si>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</si>
  <si>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</si>
  <si>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</si>
  <si>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</si>
  <si>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</si>
  <si>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</si>
  <si>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</si>
  <si>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</si>
  <si>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</si>
  <si>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</si>
  <si>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</si>
  <si>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</si>
  <si>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</si>
  <si>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</si>
  <si>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</si>
  <si>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</si>
  <si>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</si>
  <si>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</si>
  <si>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</si>
  <si>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</si>
  <si>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</si>
  <si>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</si>
  <si>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</si>
  <si>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11/2022 - AMANDA CHAVES DE SOUZA - MONITORA</t>
  </si>
  <si>
    <t>*</t>
  </si>
  <si>
    <t>RECURSOS HUMANOS</t>
  </si>
  <si>
    <t>HOLERITE COMPETÊNCIA  11/2022 - ADENILCE ARAUJO DA SILVA- COZINHEIRA</t>
  </si>
  <si>
    <t>HOLERITE COMPETÊNCIA  11/2022 - SUELEN RAFAELA DOS PASSOS- COZINHEIRA</t>
  </si>
  <si>
    <t>HOLERITE COMPETÊNCIA  11/2022 - CARINA LIMA TAVARES- DIRETORA ESCOLAR</t>
  </si>
  <si>
    <t>HOLERITE COMPETÊNCIA  11/2022- AMARA MARIA H. DA CONCEIÇÃO - FAXINEIRA</t>
  </si>
  <si>
    <t>HOLERITE COMPETÊNCIA  11/2022 - MARIA FIGUEIREDO DA SILVA- FAXINEIRA</t>
  </si>
  <si>
    <t>HOLERITE COMPETÊNCIA  11/2022 - ANA LUCIA VASQUEZ ANTONIO- MONITORA</t>
  </si>
  <si>
    <t>HOLERITE COMPETÊNCIA  11/2022 - DYANE DANTAS MIRANDA- MONITORA</t>
  </si>
  <si>
    <t>HOLERITE COMPETÊNCIA  11/2022 - JANAINA JENIFER ANDRADE- MONITORA</t>
  </si>
  <si>
    <t>HOLERITE COMPETÊNCIA  11/2022 - JULIANA SANTOS FIDELIS - MONITORA</t>
  </si>
  <si>
    <t>HOLERITE COMPETÊNCIA  11/2022 - RINALDO OLIVEIRA MARINHO - MOTORISTA</t>
  </si>
  <si>
    <t xml:space="preserve">HOLERITE COMPETÊNCIA  11/2022 - ANA CAROLINA AGUIAR ALVES - PROFESSORA DE ED.ESPECIAL </t>
  </si>
  <si>
    <t xml:space="preserve">HOLERITE COMPETÊNCIA  11/2022 - CAROLINA LEOPOLDINO GASPAR - PROFESSORA DE ED.ESPECIAL </t>
  </si>
  <si>
    <t xml:space="preserve">HOLERITE COMPETÊNCIA  11/2022 -  MAGDA FABIANA ASSIS PEREIRA RIBEIRO - PROFESSORA DE ED.ESPECIAL </t>
  </si>
  <si>
    <t xml:space="preserve">HOLERITE COMPETÊNCIA  11/2022 - MELISSA RIBEIRO BORBIGNON SOUZA - PROFESSORA DE ED.ESPECIAL </t>
  </si>
  <si>
    <t xml:space="preserve">HOLERITE COMPETÊNCIA  11/2022 - MILENA DE ANDRADE BEZERRA - PROFESSORA DE ED.ESPECIAL </t>
  </si>
  <si>
    <t xml:space="preserve">HOLERITE COMPETÊNCIA  11/2022 - SIMONE NASCIMENTO DOS SANTOS- PROFESSORA DE ED.ESPECIAL </t>
  </si>
  <si>
    <t xml:space="preserve">HOLERITE COMPETÊNCIA  11/2022 - JOSE ADRIANO DE FARIAS - PROFESSOR DE EDUCAÇÃO FISICA </t>
  </si>
  <si>
    <t>HOLERITE COMPETÊNCIA  11/2022 - THALITA REGINA DA SILVA FRANÇA - SECRETARIA ESCOLAR</t>
  </si>
  <si>
    <t xml:space="preserve">HOLERITE COMPETÊNCIA  11/2022 - BEATRIZ NASCIMENTO DA SILVA - JOVEM APRENDIZ - AUX ADM </t>
  </si>
  <si>
    <t>FGTS - COMPETÊNCIA 11/2022 - S/FLS</t>
  </si>
  <si>
    <t>ENCARGOS TRABALHISTA</t>
  </si>
  <si>
    <t>PROAGIR CLUBE DE BENEFICIOS SOCIAS - SEGURO BEM ESTAR SOCIAL</t>
  </si>
  <si>
    <t xml:space="preserve">BENEFICIOS </t>
  </si>
  <si>
    <t>CONTA DE TELEFONE - VIVO TELEFONICA BRASIL S/A - 13 33542983/13 33543009 - REF 11/2022</t>
  </si>
  <si>
    <t>UTILIDADE PÚBLICA</t>
  </si>
  <si>
    <t>HOLERITE 2º PARCELA 13ºSALÁRIO - AMANDA CHAVES DE SOUZA - MONITORA</t>
  </si>
  <si>
    <t>HOLERITE 2º PARCELA 13ºSALÁRIO -  ADENILCE ARAUJO DA SILVA- COZINHEIRA</t>
  </si>
  <si>
    <t>HOLERITE 2º PARCELA 13ºSALÁRIO -  SUELEN RAFAELA DOS PASSOS- COZINHEIRA</t>
  </si>
  <si>
    <t>HOLERITE 2º PARCELA 13ºSALÁRIO -  CARINA LIMA TAVARES- DIRETORA ESCOLAR</t>
  </si>
  <si>
    <t>HOLERITE 2º PARCELA 13ºSALÁRIO -  AMARA MARIA H. DA CONCEIÇÃO - FAXINEIRA</t>
  </si>
  <si>
    <t>HOLERITE 2º PARCELA 13ºSALÁRIO -  MARIA FIGUEIREDO DA SILVA- FAXINEIRA</t>
  </si>
  <si>
    <t>HOLERITE 2º PARCELA 13ºSALÁRIO -  ANA LUCIA VASQUEZ ANTONIO- MONITORA</t>
  </si>
  <si>
    <t>HOLERITE 2º PARCELA 13ºSALÁRIO - DYANE DANTAS MIRANDA- MONITORA</t>
  </si>
  <si>
    <t>HOLERITE 2º PARCELA 13ºSALÁRIO -  JANAINA JENIFER ANDRADE- MONITORA</t>
  </si>
  <si>
    <t>HOLERITE 2º PARCELA 13ºSALÁRIO - JULIANA SANTOS FIDELIS - MONITORA</t>
  </si>
  <si>
    <t>HOLERITE 2º PARCELA 13ºSALÁRIO -  RINALDO OLIVEIRA MARINHO - MOTORISTA</t>
  </si>
  <si>
    <t xml:space="preserve">HOLERITE 2º PARCELA 13ºSALÁRIO -  ANA CAROLINA AGUIAR ALVES - PROFESSORA DE ED.ESPECIAL </t>
  </si>
  <si>
    <t xml:space="preserve">HOLERITE 2º PARCELA 13ºSALÁRIO -  CAROLINA LEOPOLDINO GASPAR - PROFESSORA DE ED.ESPECIAL </t>
  </si>
  <si>
    <t xml:space="preserve">HOLERITE 2º PARCELA 13ºSALÁRIO -   MAGDA FABIANA ASSIS PEREIRA RIBEIRO - PROFESSORA DE ED.ESPECIAL </t>
  </si>
  <si>
    <t xml:space="preserve">HOLERITE 2º PARCELA 13ºSALÁRIO -  MELISSA RIBEIRO BORBIGNON SOUZA - PROFESSORA DE ED.ESPECIAL </t>
  </si>
  <si>
    <t xml:space="preserve">HOLERITE 2º PARCELA 13ºSALÁRIO -  MILENA DE ANDRADE BEZERRA - PROFESSORA DE ED.ESPECIAL </t>
  </si>
  <si>
    <t xml:space="preserve">HOLERITE 2º PARCELA 13ºSALÁRIO -  SIMONE NASCIMENTO DOS SANTOS- PROFESSORA DE ED.ESPECIAL </t>
  </si>
  <si>
    <t xml:space="preserve">HOLERITE 2º PARCELA 13ºSALÁRIO -  JOSE ADRIANO DE FARIAS - PROFESSOR DE EDUCAÇÃO FISICA </t>
  </si>
  <si>
    <t>HOLERITE 2º PARCELA 13ºSALÁRIO -  THALITA REGINA DA SILVA FRANÇA - SECRETARIA ESCOLAR</t>
  </si>
  <si>
    <t xml:space="preserve">HOLERITE 2º PARCELA 13ºSALÁRIO -  BEATRIZ NASCIMENTO DA SILVA - JOVEM APRENDIZ - AUX ADM </t>
  </si>
  <si>
    <t>DARF COD. 0561- COMPETÊNCIA 11/2022 - S/ FOLHA DE PGTO</t>
  </si>
  <si>
    <t>DARF- INSS- COMPETÊNCIA 11/2022</t>
  </si>
  <si>
    <t>DARF- INSS- COMPETÊNCIA 13/2022</t>
  </si>
  <si>
    <t>RECIBO DE VALE TRANSPORTE Nº 1242212  - APB PRODATA -BR MOBILIDADE BAIX.SANTISTA S.A</t>
  </si>
  <si>
    <t>BENEFICIOS</t>
  </si>
  <si>
    <t>RECIBO DE VALE TRANSPORTE Nº 186973  - AUTOPASS S.A - EMPRESA CITY</t>
  </si>
  <si>
    <t>NOTA FISCAL Nº 047898 -  SODEXO PASS DO BRASIL SERVIÇOS E COMERCIO S.A</t>
  </si>
  <si>
    <t>NOTA FISCAL Nº 15.726 - PRAIAMAR TRANSPORTE E COMERCIO GAS LTDA - GÁS DE COZINHA</t>
  </si>
  <si>
    <t>PORTO SEGURO COMPANHIA DE SEGUROS GERAIS - PROFESSORES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</si>
  <si>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</si>
  <si>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</si>
  <si>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</si>
  <si>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</si>
  <si>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</si>
  <si>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</si>
  <si>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16   DE       JANEIRO        DE               2022.</t>
  </si>
  <si>
    <t xml:space="preserve">                                                                    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</si>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</sst>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[$R$-416]#,##0.00;[Red]\-[$R$-416]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4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3" fillId="5" borderId="27" xfId="0" applyNumberFormat="1" applyFont="1" applyFill="1" applyBorder="1" applyAlignment="1" applyProtection="1">
      <alignment horizontal="center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3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7" fontId="17" fillId="3" borderId="0" xfId="0" applyNumberFormat="1" applyFont="1" applyFill="1" applyBorder="1" applyAlignment="1"/>
    <xf numFmtId="0" fontId="15" fillId="0" borderId="0" xfId="0" applyFont="1"/>
    <xf numFmtId="0" fontId="1" fillId="2" borderId="39" xfId="0" applyFont="1" applyFill="1" applyBorder="1" applyAlignment="1">
      <alignment horizontal="center"/>
    </xf>
    <xf numFmtId="3" fontId="18" fillId="3" borderId="26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/>
    </xf>
    <xf numFmtId="3" fontId="16" fillId="7" borderId="4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166" fontId="19" fillId="0" borderId="0" xfId="0" applyNumberFormat="1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48" xfId="0" applyNumberFormat="1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166" fontId="16" fillId="7" borderId="50" xfId="0" applyNumberFormat="1" applyFont="1" applyFill="1" applyBorder="1" applyAlignment="1">
      <alignment horizontal="center" vertical="center"/>
    </xf>
    <xf numFmtId="3" fontId="16" fillId="3" borderId="40" xfId="0" applyNumberFormat="1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3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3" fontId="16" fillId="8" borderId="19" xfId="0" applyNumberFormat="1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166" fontId="16" fillId="8" borderId="3" xfId="0" applyNumberFormat="1" applyFont="1" applyFill="1" applyBorder="1" applyAlignment="1">
      <alignment vertical="center" wrapText="1"/>
    </xf>
    <xf numFmtId="3" fontId="18" fillId="3" borderId="19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" fillId="2" borderId="52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10" fillId="0" borderId="5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0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left" vertical="center"/>
    </xf>
    <xf numFmtId="0" fontId="2" fillId="3" borderId="0" xfId="0" applyFont="1" applyFill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4" fillId="0" borderId="0" xfId="0" applyFont="1" applyBorder="1" applyAlignment="1" applyProtection="1">
      <alignment horizontal="center" vertical="center"/>
    </xf>
    <xf numFmtId="49" fontId="3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25" fillId="0" borderId="0" xfId="0" applyFont="1"/>
    <xf numFmtId="0" fontId="2" fillId="10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165" fontId="2" fillId="0" borderId="0" xfId="0" applyNumberFormat="1" applyFont="1"/>
    <xf numFmtId="49" fontId="3" fillId="6" borderId="8" xfId="0" applyNumberFormat="1" applyFont="1" applyFill="1" applyBorder="1" applyAlignment="1">
      <alignment horizontal="left"/>
    </xf>
    <xf numFmtId="49" fontId="3" fillId="6" borderId="0" xfId="0" applyNumberFormat="1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/>
    </xf>
    <xf numFmtId="0" fontId="22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14" fontId="18" fillId="3" borderId="45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right"/>
    </xf>
    <xf numFmtId="49" fontId="3" fillId="2" borderId="53" xfId="0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right"/>
    </xf>
    <xf numFmtId="166" fontId="20" fillId="9" borderId="1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14" fontId="16" fillId="8" borderId="47" xfId="0" applyNumberFormat="1" applyFont="1" applyFill="1" applyBorder="1" applyAlignment="1">
      <alignment horizontal="center" vertical="center"/>
    </xf>
    <xf numFmtId="14" fontId="16" fillId="8" borderId="48" xfId="0" applyNumberFormat="1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left"/>
    </xf>
    <xf numFmtId="14" fontId="18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48" xfId="0" applyFont="1" applyFill="1" applyBorder="1" applyAlignment="1">
      <alignment horizontal="center" vertical="center"/>
    </xf>
    <xf numFmtId="166" fontId="17" fillId="8" borderId="48" xfId="0" applyNumberFormat="1" applyFont="1" applyFill="1" applyBorder="1" applyAlignment="1">
      <alignment horizontal="center" vertical="center"/>
    </xf>
    <xf numFmtId="166" fontId="17" fillId="8" borderId="49" xfId="0" applyNumberFormat="1" applyFont="1" applyFill="1" applyBorder="1" applyAlignment="1">
      <alignment horizontal="center" vertical="center"/>
    </xf>
    <xf numFmtId="14" fontId="16" fillId="3" borderId="51" xfId="0" applyNumberFormat="1" applyFont="1" applyFill="1" applyBorder="1" applyAlignment="1">
      <alignment horizontal="center" vertical="center"/>
    </xf>
    <xf numFmtId="14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left"/>
    </xf>
    <xf numFmtId="14" fontId="16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>
      <alignment horizontal="center" vertical="center"/>
    </xf>
    <xf numFmtId="166" fontId="16" fillId="3" borderId="28" xfId="0" applyNumberFormat="1" applyFont="1" applyFill="1" applyBorder="1" applyAlignment="1">
      <alignment horizontal="center" vertical="center"/>
    </xf>
    <xf numFmtId="14" fontId="16" fillId="8" borderId="42" xfId="0" applyNumberFormat="1" applyFont="1" applyFill="1" applyBorder="1" applyAlignment="1">
      <alignment horizontal="center" vertical="center"/>
    </xf>
    <xf numFmtId="14" fontId="16" fillId="8" borderId="43" xfId="0" applyNumberFormat="1" applyFont="1" applyFill="1" applyBorder="1" applyAlignment="1">
      <alignment horizontal="center" vertical="center"/>
    </xf>
    <xf numFmtId="0" fontId="17" fillId="8" borderId="43" xfId="0" applyFont="1" applyFill="1" applyBorder="1" applyAlignment="1">
      <alignment horizontal="left"/>
    </xf>
    <xf numFmtId="14" fontId="16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3" xfId="0" applyFont="1" applyFill="1" applyBorder="1" applyAlignment="1">
      <alignment horizontal="center" vertical="center"/>
    </xf>
    <xf numFmtId="166" fontId="16" fillId="8" borderId="43" xfId="0" applyNumberFormat="1" applyFont="1" applyFill="1" applyBorder="1" applyAlignment="1">
      <alignment horizontal="center" vertical="center"/>
    </xf>
    <xf numFmtId="166" fontId="16" fillId="8" borderId="44" xfId="0" applyNumberFormat="1" applyFont="1" applyFill="1" applyBorder="1" applyAlignment="1">
      <alignment horizontal="center" vertical="center"/>
    </xf>
    <xf numFmtId="14" fontId="16" fillId="3" borderId="45" xfId="0" applyNumberFormat="1" applyFont="1" applyFill="1" applyBorder="1" applyAlignment="1">
      <alignment horizontal="center" vertical="center"/>
    </xf>
    <xf numFmtId="14" fontId="16" fillId="3" borderId="19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/>
    </xf>
    <xf numFmtId="14" fontId="1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>
      <alignment horizontal="center" vertical="center"/>
    </xf>
    <xf numFmtId="166" fontId="16" fillId="3" borderId="19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center" vertical="center"/>
    </xf>
    <xf numFmtId="14" fontId="16" fillId="3" borderId="40" xfId="0" applyNumberFormat="1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left"/>
    </xf>
    <xf numFmtId="14" fontId="16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0" xfId="0" applyFont="1" applyFill="1" applyBorder="1" applyAlignment="1">
      <alignment horizontal="center" vertical="center"/>
    </xf>
    <xf numFmtId="166" fontId="16" fillId="3" borderId="40" xfId="0" applyNumberFormat="1" applyFont="1" applyFill="1" applyBorder="1" applyAlignment="1">
      <alignment horizontal="center" vertical="center"/>
    </xf>
    <xf numFmtId="14" fontId="16" fillId="7" borderId="45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166" fontId="16" fillId="7" borderId="45" xfId="0" applyNumberFormat="1" applyFont="1" applyFill="1" applyBorder="1" applyAlignment="1">
      <alignment horizontal="center" vertical="center"/>
    </xf>
    <xf numFmtId="166" fontId="16" fillId="7" borderId="46" xfId="0" applyNumberFormat="1" applyFont="1" applyFill="1" applyBorder="1" applyAlignment="1">
      <alignment horizontal="center" vertical="center"/>
    </xf>
    <xf numFmtId="14" fontId="16" fillId="7" borderId="47" xfId="0" applyNumberFormat="1" applyFont="1" applyFill="1" applyBorder="1" applyAlignment="1">
      <alignment horizontal="center" vertical="center"/>
    </xf>
    <xf numFmtId="14" fontId="16" fillId="7" borderId="48" xfId="0" applyNumberFormat="1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left"/>
    </xf>
    <xf numFmtId="14" fontId="16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8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166" fontId="16" fillId="7" borderId="47" xfId="0" applyNumberFormat="1" applyFont="1" applyFill="1" applyBorder="1" applyAlignment="1">
      <alignment horizontal="center" vertical="center"/>
    </xf>
    <xf numFmtId="166" fontId="16" fillId="7" borderId="49" xfId="0" applyNumberFormat="1" applyFont="1" applyFill="1" applyBorder="1" applyAlignment="1">
      <alignment horizontal="center" vertical="center"/>
    </xf>
    <xf numFmtId="14" fontId="16" fillId="7" borderId="46" xfId="0" applyNumberFormat="1" applyFont="1" applyFill="1" applyBorder="1" applyAlignment="1">
      <alignment horizontal="center" vertical="center"/>
    </xf>
    <xf numFmtId="14" fontId="18" fillId="3" borderId="9" xfId="0" applyNumberFormat="1" applyFont="1" applyFill="1" applyBorder="1" applyAlignment="1">
      <alignment horizontal="center" vertical="center"/>
    </xf>
    <xf numFmtId="14" fontId="18" fillId="3" borderId="26" xfId="0" applyNumberFormat="1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left"/>
    </xf>
    <xf numFmtId="14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>
      <alignment horizontal="center" vertical="center"/>
    </xf>
    <xf numFmtId="166" fontId="18" fillId="3" borderId="40" xfId="0" applyNumberFormat="1" applyFont="1" applyFill="1" applyBorder="1" applyAlignment="1">
      <alignment horizontal="center" vertical="center"/>
    </xf>
    <xf numFmtId="14" fontId="16" fillId="7" borderId="42" xfId="0" applyNumberFormat="1" applyFont="1" applyFill="1" applyBorder="1" applyAlignment="1">
      <alignment horizontal="center" vertical="center"/>
    </xf>
    <xf numFmtId="14" fontId="16" fillId="7" borderId="43" xfId="0" applyNumberFormat="1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left"/>
    </xf>
    <xf numFmtId="14" fontId="16" fillId="7" borderId="43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3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4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2" xfId="0" applyNumberFormat="1" applyFont="1" applyFill="1" applyBorder="1" applyAlignment="1">
      <alignment horizontal="center" vertical="center"/>
    </xf>
    <xf numFmtId="166" fontId="16" fillId="7" borderId="44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39"/>
  <sheetViews>
    <sheetView tabSelected="1" workbookViewId="0"/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6.179687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2" width="14.6328125" style="1" bestFit="1" customWidth="1"/>
    <col min="23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234" t="s">
        <v>1</v>
      </c>
      <c r="E2" s="235"/>
      <c r="F2" s="235"/>
      <c r="G2" s="235"/>
      <c r="H2" s="235"/>
      <c r="I2" s="235"/>
      <c r="J2" s="235"/>
      <c r="K2" s="235"/>
      <c r="L2" s="235"/>
      <c r="M2" s="3"/>
      <c r="N2" s="3"/>
      <c r="O2" s="3"/>
      <c r="P2" s="236" t="s">
        <v>2</v>
      </c>
      <c r="Q2" s="236"/>
      <c r="R2" s="236"/>
      <c r="S2" s="236"/>
      <c r="T2" s="236"/>
    </row>
    <row r="3" spans="1:37">
      <c r="D3" s="234" t="s">
        <v>3</v>
      </c>
      <c r="E3" s="235"/>
      <c r="F3" s="235"/>
      <c r="G3" s="235"/>
      <c r="H3" s="235"/>
      <c r="I3" s="235"/>
      <c r="J3" s="235"/>
      <c r="K3" s="235"/>
      <c r="L3" s="235"/>
      <c r="P3" s="237" t="s">
        <v>4</v>
      </c>
      <c r="Q3" s="237"/>
      <c r="R3" s="237"/>
      <c r="S3" s="237"/>
      <c r="T3" s="237"/>
    </row>
    <row r="4" spans="1:37" ht="16" thickBot="1">
      <c r="A4" s="238"/>
      <c r="B4" s="238"/>
      <c r="C4" s="238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39" t="s">
        <v>5</v>
      </c>
      <c r="Q4" s="239"/>
      <c r="R4" s="239"/>
      <c r="S4" s="239"/>
      <c r="T4" s="239"/>
    </row>
    <row r="5" spans="1:37" ht="16" thickBot="1">
      <c r="A5" s="205" t="s">
        <v>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7"/>
    </row>
    <row r="6" spans="1:37" s="8" customFormat="1" ht="15" customHeight="1">
      <c r="A6" s="222" t="s">
        <v>7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7"/>
      <c r="O6" s="223" t="s">
        <v>8</v>
      </c>
      <c r="P6" s="224"/>
      <c r="Q6" s="224"/>
      <c r="R6" s="225"/>
      <c r="S6" s="226" t="s">
        <v>9</v>
      </c>
      <c r="T6" s="227"/>
    </row>
    <row r="7" spans="1:37" s="10" customFormat="1" ht="16" thickBot="1">
      <c r="A7" s="228" t="s">
        <v>10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9"/>
      <c r="O7" s="229" t="s">
        <v>11</v>
      </c>
      <c r="P7" s="230"/>
      <c r="Q7" s="230"/>
      <c r="R7" s="231"/>
      <c r="S7" s="232" t="s">
        <v>12</v>
      </c>
      <c r="T7" s="233"/>
    </row>
    <row r="8" spans="1:37" ht="16" thickBot="1">
      <c r="A8" s="197" t="s">
        <v>13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9"/>
      <c r="N8" s="198"/>
      <c r="O8" s="198"/>
      <c r="P8" s="198"/>
      <c r="Q8" s="198"/>
      <c r="R8" s="198"/>
      <c r="S8" s="198"/>
      <c r="T8" s="200"/>
    </row>
    <row r="9" spans="1:37" s="20" customFormat="1" ht="32.4" customHeight="1" thickBot="1">
      <c r="A9" s="201" t="s">
        <v>14</v>
      </c>
      <c r="B9" s="202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203">
        <v>0</v>
      </c>
      <c r="B10" s="204"/>
      <c r="C10" s="25">
        <v>259.8</v>
      </c>
      <c r="D10" s="26">
        <v>0</v>
      </c>
      <c r="E10" s="27">
        <f>SUM(A10:D10)</f>
        <v>259.8</v>
      </c>
      <c r="F10" s="28">
        <v>65317.919999999998</v>
      </c>
      <c r="G10" s="29">
        <v>25000</v>
      </c>
      <c r="H10" s="29">
        <v>0</v>
      </c>
      <c r="I10" s="29">
        <v>0</v>
      </c>
      <c r="J10" s="30">
        <v>0</v>
      </c>
      <c r="K10" s="31">
        <v>34.340000000000003</v>
      </c>
      <c r="L10" s="32">
        <f>SUM(E10:K10)</f>
        <v>90612.06</v>
      </c>
      <c r="M10" s="33">
        <f>S67</f>
        <v>88901.74000000002</v>
      </c>
      <c r="N10" s="28">
        <v>0</v>
      </c>
      <c r="O10" s="34">
        <f>SUM(M10:N10)</f>
        <v>88901.74000000002</v>
      </c>
      <c r="Q10" s="27">
        <f>SUM(L10-O10)</f>
        <v>1710.3199999999779</v>
      </c>
      <c r="R10" s="35">
        <v>0</v>
      </c>
      <c r="S10" s="36">
        <v>1710.32</v>
      </c>
      <c r="T10" s="37">
        <v>0</v>
      </c>
      <c r="U10"/>
      <c r="Y10" s="38"/>
    </row>
    <row r="11" spans="1:37" ht="16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</row>
    <row r="12" spans="1:37" s="42" customFormat="1" ht="14.5" thickBot="1">
      <c r="A12" s="208" t="s">
        <v>32</v>
      </c>
      <c r="B12" s="210" t="s">
        <v>33</v>
      </c>
      <c r="C12" s="211"/>
      <c r="D12" s="212" t="s">
        <v>34</v>
      </c>
      <c r="E12" s="185" t="s">
        <v>35</v>
      </c>
      <c r="F12" s="214"/>
      <c r="G12" s="214"/>
      <c r="H12" s="214"/>
      <c r="I12" s="214"/>
      <c r="J12" s="214"/>
      <c r="K12" s="214"/>
      <c r="L12" s="186"/>
      <c r="M12" s="216" t="s">
        <v>36</v>
      </c>
      <c r="N12" s="217"/>
      <c r="O12" s="218"/>
      <c r="P12" s="219" t="s">
        <v>37</v>
      </c>
      <c r="Q12" s="217"/>
      <c r="R12" s="218"/>
      <c r="S12" s="185" t="s">
        <v>38</v>
      </c>
      <c r="T12" s="186"/>
      <c r="U12" s="39"/>
      <c r="V12" s="40"/>
      <c r="W12" s="40"/>
      <c r="X12" s="40"/>
      <c r="Y12" s="41"/>
      <c r="Z12" s="40"/>
      <c r="AA12" s="40"/>
      <c r="AB12" s="40"/>
      <c r="AC12" s="189"/>
      <c r="AD12" s="189"/>
      <c r="AE12" s="189"/>
      <c r="AF12" s="189"/>
      <c r="AG12" s="190"/>
      <c r="AH12" s="190"/>
      <c r="AI12" s="190"/>
      <c r="AJ12" s="191"/>
      <c r="AK12" s="191"/>
    </row>
    <row r="13" spans="1:37" s="42" customFormat="1" ht="15.75" customHeight="1" thickBot="1">
      <c r="A13" s="209"/>
      <c r="B13" s="192" t="s">
        <v>39</v>
      </c>
      <c r="C13" s="193"/>
      <c r="D13" s="213"/>
      <c r="E13" s="187"/>
      <c r="F13" s="215"/>
      <c r="G13" s="215"/>
      <c r="H13" s="215"/>
      <c r="I13" s="215"/>
      <c r="J13" s="215"/>
      <c r="K13" s="215"/>
      <c r="L13" s="188"/>
      <c r="M13" s="194" t="s">
        <v>40</v>
      </c>
      <c r="N13" s="195"/>
      <c r="O13" s="196"/>
      <c r="P13" s="220"/>
      <c r="Q13" s="220"/>
      <c r="R13" s="221"/>
      <c r="S13" s="187"/>
      <c r="T13" s="188"/>
    </row>
    <row r="14" spans="1:37" s="42" customFormat="1" ht="15.75" customHeight="1" thickBot="1">
      <c r="A14" s="43">
        <v>1</v>
      </c>
      <c r="B14" s="171">
        <v>44902</v>
      </c>
      <c r="C14" s="172"/>
      <c r="D14" s="44">
        <v>52176</v>
      </c>
      <c r="E14" s="173" t="s">
        <v>41</v>
      </c>
      <c r="F14" s="173"/>
      <c r="G14" s="173"/>
      <c r="H14" s="173"/>
      <c r="I14" s="173"/>
      <c r="J14" s="173"/>
      <c r="K14" s="173"/>
      <c r="L14" s="173"/>
      <c r="M14" s="174" t="s">
        <v>42</v>
      </c>
      <c r="N14" s="174"/>
      <c r="O14" s="174"/>
      <c r="P14" s="175" t="s">
        <v>43</v>
      </c>
      <c r="Q14" s="175"/>
      <c r="R14" s="175"/>
      <c r="S14" s="176">
        <v>1425.83</v>
      </c>
      <c r="T14" s="176"/>
    </row>
    <row r="15" spans="1:37" s="47" customFormat="1" ht="16.5" customHeight="1">
      <c r="A15" s="45">
        <v>2</v>
      </c>
      <c r="B15" s="177">
        <v>44902</v>
      </c>
      <c r="C15" s="178"/>
      <c r="D15" s="46">
        <v>6882</v>
      </c>
      <c r="E15" s="179" t="s">
        <v>44</v>
      </c>
      <c r="F15" s="179"/>
      <c r="G15" s="179"/>
      <c r="H15" s="179"/>
      <c r="I15" s="179"/>
      <c r="J15" s="179"/>
      <c r="K15" s="179"/>
      <c r="L15" s="179"/>
      <c r="M15" s="180" t="s">
        <v>42</v>
      </c>
      <c r="N15" s="180"/>
      <c r="O15" s="180"/>
      <c r="P15" s="181" t="s">
        <v>43</v>
      </c>
      <c r="Q15" s="181"/>
      <c r="R15" s="182"/>
      <c r="S15" s="183">
        <v>1398.29</v>
      </c>
      <c r="T15" s="184"/>
    </row>
    <row r="16" spans="1:37" s="47" customFormat="1" ht="16.5" customHeight="1">
      <c r="A16" s="45">
        <v>3</v>
      </c>
      <c r="B16" s="154">
        <v>44902</v>
      </c>
      <c r="C16" s="155"/>
      <c r="D16" s="48">
        <v>6882</v>
      </c>
      <c r="E16" s="156" t="s">
        <v>45</v>
      </c>
      <c r="F16" s="156"/>
      <c r="G16" s="156"/>
      <c r="H16" s="156"/>
      <c r="I16" s="156"/>
      <c r="J16" s="156"/>
      <c r="K16" s="156"/>
      <c r="L16" s="156"/>
      <c r="M16" s="157" t="s">
        <v>42</v>
      </c>
      <c r="N16" s="157"/>
      <c r="O16" s="157"/>
      <c r="P16" s="155" t="s">
        <v>43</v>
      </c>
      <c r="Q16" s="155"/>
      <c r="R16" s="170"/>
      <c r="S16" s="160">
        <v>1753.63</v>
      </c>
      <c r="T16" s="161"/>
    </row>
    <row r="17" spans="1:483" s="47" customFormat="1" ht="16.5" customHeight="1">
      <c r="A17" s="45">
        <v>4</v>
      </c>
      <c r="B17" s="154">
        <v>44902</v>
      </c>
      <c r="C17" s="155"/>
      <c r="D17" s="48">
        <v>6882</v>
      </c>
      <c r="E17" s="156" t="s">
        <v>46</v>
      </c>
      <c r="F17" s="156"/>
      <c r="G17" s="156"/>
      <c r="H17" s="156"/>
      <c r="I17" s="156"/>
      <c r="J17" s="156"/>
      <c r="K17" s="156"/>
      <c r="L17" s="156"/>
      <c r="M17" s="157" t="s">
        <v>42</v>
      </c>
      <c r="N17" s="157"/>
      <c r="O17" s="157"/>
      <c r="P17" s="158" t="s">
        <v>43</v>
      </c>
      <c r="Q17" s="158"/>
      <c r="R17" s="159"/>
      <c r="S17" s="160">
        <v>5587.64</v>
      </c>
      <c r="T17" s="161"/>
      <c r="U17" s="49"/>
    </row>
    <row r="18" spans="1:483" s="47" customFormat="1" ht="16.5" customHeight="1">
      <c r="A18" s="45">
        <v>5</v>
      </c>
      <c r="B18" s="154">
        <v>44902</v>
      </c>
      <c r="C18" s="155"/>
      <c r="D18" s="48">
        <v>6882</v>
      </c>
      <c r="E18" s="156" t="s">
        <v>47</v>
      </c>
      <c r="F18" s="156"/>
      <c r="G18" s="156"/>
      <c r="H18" s="156"/>
      <c r="I18" s="156"/>
      <c r="J18" s="156"/>
      <c r="K18" s="156"/>
      <c r="L18" s="156"/>
      <c r="M18" s="157" t="s">
        <v>42</v>
      </c>
      <c r="N18" s="157"/>
      <c r="O18" s="157"/>
      <c r="P18" s="158" t="s">
        <v>43</v>
      </c>
      <c r="Q18" s="158"/>
      <c r="R18" s="159"/>
      <c r="S18" s="160">
        <v>1760.59</v>
      </c>
      <c r="T18" s="161"/>
      <c r="U18" s="49"/>
    </row>
    <row r="19" spans="1:483" s="47" customFormat="1" ht="16.5" customHeight="1">
      <c r="A19" s="45">
        <v>6</v>
      </c>
      <c r="B19" s="154">
        <v>44902</v>
      </c>
      <c r="C19" s="155"/>
      <c r="D19" s="48">
        <v>6882</v>
      </c>
      <c r="E19" s="156" t="s">
        <v>48</v>
      </c>
      <c r="F19" s="156"/>
      <c r="G19" s="156"/>
      <c r="H19" s="156"/>
      <c r="I19" s="156"/>
      <c r="J19" s="156"/>
      <c r="K19" s="156"/>
      <c r="L19" s="156"/>
      <c r="M19" s="157" t="s">
        <v>42</v>
      </c>
      <c r="N19" s="157"/>
      <c r="O19" s="157"/>
      <c r="P19" s="158" t="s">
        <v>43</v>
      </c>
      <c r="Q19" s="158"/>
      <c r="R19" s="159"/>
      <c r="S19" s="160">
        <v>1427.76</v>
      </c>
      <c r="T19" s="161"/>
    </row>
    <row r="20" spans="1:483" s="47" customFormat="1" ht="16.5" customHeight="1" thickBot="1">
      <c r="A20" s="45">
        <v>7</v>
      </c>
      <c r="B20" s="154">
        <v>44902</v>
      </c>
      <c r="C20" s="155"/>
      <c r="D20" s="48">
        <v>6882</v>
      </c>
      <c r="E20" s="156" t="s">
        <v>49</v>
      </c>
      <c r="F20" s="156"/>
      <c r="G20" s="156"/>
      <c r="H20" s="156"/>
      <c r="I20" s="156"/>
      <c r="J20" s="156"/>
      <c r="K20" s="156"/>
      <c r="L20" s="156"/>
      <c r="M20" s="157" t="s">
        <v>42</v>
      </c>
      <c r="N20" s="157"/>
      <c r="O20" s="157"/>
      <c r="P20" s="158" t="s">
        <v>43</v>
      </c>
      <c r="Q20" s="158"/>
      <c r="R20" s="159"/>
      <c r="S20" s="160">
        <v>1716.53</v>
      </c>
      <c r="T20" s="161"/>
      <c r="U20" s="50"/>
    </row>
    <row r="21" spans="1:483" s="51" customFormat="1" ht="16.5" customHeight="1">
      <c r="A21" s="45">
        <v>8</v>
      </c>
      <c r="B21" s="154">
        <v>44902</v>
      </c>
      <c r="C21" s="155"/>
      <c r="D21" s="48">
        <v>6882</v>
      </c>
      <c r="E21" s="156" t="s">
        <v>50</v>
      </c>
      <c r="F21" s="156"/>
      <c r="G21" s="156"/>
      <c r="H21" s="156"/>
      <c r="I21" s="156"/>
      <c r="J21" s="156"/>
      <c r="K21" s="156"/>
      <c r="L21" s="156"/>
      <c r="M21" s="157" t="s">
        <v>42</v>
      </c>
      <c r="N21" s="157"/>
      <c r="O21" s="157"/>
      <c r="P21" s="158" t="s">
        <v>43</v>
      </c>
      <c r="Q21" s="158"/>
      <c r="R21" s="159"/>
      <c r="S21" s="160">
        <v>1579.07</v>
      </c>
      <c r="T21" s="161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</row>
    <row r="22" spans="1:483" s="50" customFormat="1" ht="16.5" customHeight="1">
      <c r="A22" s="45">
        <v>9</v>
      </c>
      <c r="B22" s="154">
        <v>44902</v>
      </c>
      <c r="C22" s="155"/>
      <c r="D22" s="48">
        <v>6882</v>
      </c>
      <c r="E22" s="156" t="s">
        <v>51</v>
      </c>
      <c r="F22" s="156"/>
      <c r="G22" s="156"/>
      <c r="H22" s="156"/>
      <c r="I22" s="156"/>
      <c r="J22" s="156"/>
      <c r="K22" s="156"/>
      <c r="L22" s="156"/>
      <c r="M22" s="157" t="s">
        <v>42</v>
      </c>
      <c r="N22" s="157"/>
      <c r="O22" s="157"/>
      <c r="P22" s="158" t="s">
        <v>43</v>
      </c>
      <c r="Q22" s="158"/>
      <c r="R22" s="159"/>
      <c r="S22" s="160">
        <v>1913.18</v>
      </c>
      <c r="T22" s="161"/>
      <c r="V22" s="52"/>
    </row>
    <row r="23" spans="1:483" s="50" customFormat="1" ht="16.5" customHeight="1">
      <c r="A23" s="45">
        <v>10</v>
      </c>
      <c r="B23" s="154">
        <v>44902</v>
      </c>
      <c r="C23" s="155"/>
      <c r="D23" s="48">
        <v>6882</v>
      </c>
      <c r="E23" s="156" t="s">
        <v>52</v>
      </c>
      <c r="F23" s="156"/>
      <c r="G23" s="156"/>
      <c r="H23" s="156"/>
      <c r="I23" s="156"/>
      <c r="J23" s="156"/>
      <c r="K23" s="156"/>
      <c r="L23" s="156"/>
      <c r="M23" s="157" t="s">
        <v>42</v>
      </c>
      <c r="N23" s="157"/>
      <c r="O23" s="157"/>
      <c r="P23" s="158" t="s">
        <v>43</v>
      </c>
      <c r="Q23" s="158"/>
      <c r="R23" s="159"/>
      <c r="S23" s="160">
        <v>1482.3</v>
      </c>
      <c r="T23" s="161"/>
    </row>
    <row r="24" spans="1:483" s="50" customFormat="1" ht="16.5" customHeight="1">
      <c r="A24" s="45">
        <v>11</v>
      </c>
      <c r="B24" s="154">
        <v>44902</v>
      </c>
      <c r="C24" s="155"/>
      <c r="D24" s="48">
        <v>6882</v>
      </c>
      <c r="E24" s="156" t="s">
        <v>53</v>
      </c>
      <c r="F24" s="156"/>
      <c r="G24" s="156"/>
      <c r="H24" s="156"/>
      <c r="I24" s="156"/>
      <c r="J24" s="156"/>
      <c r="K24" s="156"/>
      <c r="L24" s="156"/>
      <c r="M24" s="157" t="s">
        <v>42</v>
      </c>
      <c r="N24" s="157"/>
      <c r="O24" s="157"/>
      <c r="P24" s="158" t="s">
        <v>43</v>
      </c>
      <c r="Q24" s="158"/>
      <c r="R24" s="159"/>
      <c r="S24" s="160">
        <v>3775.56</v>
      </c>
      <c r="T24" s="161"/>
    </row>
    <row r="25" spans="1:483" s="50" customFormat="1" ht="16.5" customHeight="1">
      <c r="A25" s="45">
        <v>12</v>
      </c>
      <c r="B25" s="154">
        <v>44902</v>
      </c>
      <c r="C25" s="155"/>
      <c r="D25" s="48">
        <v>6882</v>
      </c>
      <c r="E25" s="156" t="s">
        <v>54</v>
      </c>
      <c r="F25" s="156"/>
      <c r="G25" s="156"/>
      <c r="H25" s="156"/>
      <c r="I25" s="156"/>
      <c r="J25" s="156"/>
      <c r="K25" s="156"/>
      <c r="L25" s="156"/>
      <c r="M25" s="157" t="s">
        <v>42</v>
      </c>
      <c r="N25" s="157"/>
      <c r="O25" s="157"/>
      <c r="P25" s="158" t="s">
        <v>43</v>
      </c>
      <c r="Q25" s="158"/>
      <c r="R25" s="159"/>
      <c r="S25" s="160">
        <v>4077.59</v>
      </c>
      <c r="T25" s="161"/>
    </row>
    <row r="26" spans="1:483" s="50" customFormat="1" ht="16.5" customHeight="1">
      <c r="A26" s="45">
        <v>13</v>
      </c>
      <c r="B26" s="154">
        <v>44902</v>
      </c>
      <c r="C26" s="155"/>
      <c r="D26" s="48">
        <v>6882</v>
      </c>
      <c r="E26" s="156" t="s">
        <v>55</v>
      </c>
      <c r="F26" s="156"/>
      <c r="G26" s="156"/>
      <c r="H26" s="156"/>
      <c r="I26" s="156"/>
      <c r="J26" s="156"/>
      <c r="K26" s="156"/>
      <c r="L26" s="156"/>
      <c r="M26" s="157" t="s">
        <v>42</v>
      </c>
      <c r="N26" s="157"/>
      <c r="O26" s="157"/>
      <c r="P26" s="158" t="s">
        <v>43</v>
      </c>
      <c r="Q26" s="158"/>
      <c r="R26" s="159"/>
      <c r="S26" s="160">
        <v>2250.98</v>
      </c>
      <c r="T26" s="161"/>
    </row>
    <row r="27" spans="1:483" s="50" customFormat="1" ht="16.5" customHeight="1">
      <c r="A27" s="45">
        <v>14</v>
      </c>
      <c r="B27" s="154">
        <v>44902</v>
      </c>
      <c r="C27" s="155"/>
      <c r="D27" s="48">
        <v>6882</v>
      </c>
      <c r="E27" s="156" t="s">
        <v>56</v>
      </c>
      <c r="F27" s="156"/>
      <c r="G27" s="156"/>
      <c r="H27" s="156"/>
      <c r="I27" s="156"/>
      <c r="J27" s="156"/>
      <c r="K27" s="156"/>
      <c r="L27" s="156"/>
      <c r="M27" s="157" t="s">
        <v>42</v>
      </c>
      <c r="N27" s="157"/>
      <c r="O27" s="157"/>
      <c r="P27" s="158" t="s">
        <v>43</v>
      </c>
      <c r="Q27" s="158"/>
      <c r="R27" s="159"/>
      <c r="S27" s="160">
        <v>2250.98</v>
      </c>
      <c r="T27" s="161"/>
    </row>
    <row r="28" spans="1:483" s="50" customFormat="1" ht="16.5" customHeight="1">
      <c r="A28" s="45">
        <v>15</v>
      </c>
      <c r="B28" s="154">
        <v>44902</v>
      </c>
      <c r="C28" s="155"/>
      <c r="D28" s="48">
        <v>6882</v>
      </c>
      <c r="E28" s="156" t="s">
        <v>57</v>
      </c>
      <c r="F28" s="156"/>
      <c r="G28" s="156"/>
      <c r="H28" s="156"/>
      <c r="I28" s="156"/>
      <c r="J28" s="156"/>
      <c r="K28" s="156"/>
      <c r="L28" s="156"/>
      <c r="M28" s="157" t="s">
        <v>42</v>
      </c>
      <c r="N28" s="157"/>
      <c r="O28" s="157"/>
      <c r="P28" s="158" t="s">
        <v>43</v>
      </c>
      <c r="Q28" s="158"/>
      <c r="R28" s="159"/>
      <c r="S28" s="160">
        <v>3807.25</v>
      </c>
      <c r="T28" s="161"/>
    </row>
    <row r="29" spans="1:483" s="50" customFormat="1" ht="16.5" customHeight="1">
      <c r="A29" s="45">
        <v>16</v>
      </c>
      <c r="B29" s="154">
        <v>44902</v>
      </c>
      <c r="C29" s="155"/>
      <c r="D29" s="48">
        <v>6882</v>
      </c>
      <c r="E29" s="156" t="s">
        <v>58</v>
      </c>
      <c r="F29" s="156"/>
      <c r="G29" s="156"/>
      <c r="H29" s="156"/>
      <c r="I29" s="156"/>
      <c r="J29" s="156"/>
      <c r="K29" s="156"/>
      <c r="L29" s="156"/>
      <c r="M29" s="157" t="s">
        <v>42</v>
      </c>
      <c r="N29" s="157"/>
      <c r="O29" s="157"/>
      <c r="P29" s="158" t="s">
        <v>43</v>
      </c>
      <c r="Q29" s="158"/>
      <c r="R29" s="159"/>
      <c r="S29" s="160">
        <v>2108.9</v>
      </c>
      <c r="T29" s="161"/>
    </row>
    <row r="30" spans="1:483" s="50" customFormat="1" ht="16.5" customHeight="1">
      <c r="A30" s="45">
        <v>17</v>
      </c>
      <c r="B30" s="154">
        <v>44902</v>
      </c>
      <c r="C30" s="155"/>
      <c r="D30" s="48">
        <v>6882</v>
      </c>
      <c r="E30" s="156" t="s">
        <v>59</v>
      </c>
      <c r="F30" s="156"/>
      <c r="G30" s="156"/>
      <c r="H30" s="156"/>
      <c r="I30" s="156"/>
      <c r="J30" s="156"/>
      <c r="K30" s="156"/>
      <c r="L30" s="156"/>
      <c r="M30" s="157" t="s">
        <v>42</v>
      </c>
      <c r="N30" s="157"/>
      <c r="O30" s="157"/>
      <c r="P30" s="158" t="s">
        <v>43</v>
      </c>
      <c r="Q30" s="158"/>
      <c r="R30" s="159"/>
      <c r="S30" s="160">
        <v>2347.35</v>
      </c>
      <c r="T30" s="161"/>
    </row>
    <row r="31" spans="1:483" s="50" customFormat="1" ht="16.5" customHeight="1">
      <c r="A31" s="45">
        <v>18</v>
      </c>
      <c r="B31" s="154">
        <v>44902</v>
      </c>
      <c r="C31" s="155"/>
      <c r="D31" s="48">
        <v>6882</v>
      </c>
      <c r="E31" s="156" t="s">
        <v>60</v>
      </c>
      <c r="F31" s="156"/>
      <c r="G31" s="156"/>
      <c r="H31" s="156"/>
      <c r="I31" s="156"/>
      <c r="J31" s="156"/>
      <c r="K31" s="156"/>
      <c r="L31" s="156"/>
      <c r="M31" s="157" t="s">
        <v>42</v>
      </c>
      <c r="N31" s="157"/>
      <c r="O31" s="157"/>
      <c r="P31" s="158" t="s">
        <v>43</v>
      </c>
      <c r="Q31" s="158"/>
      <c r="R31" s="159"/>
      <c r="S31" s="160">
        <v>2002.8</v>
      </c>
      <c r="T31" s="161"/>
    </row>
    <row r="32" spans="1:483" s="50" customFormat="1" ht="16.5" customHeight="1" thickBot="1">
      <c r="A32" s="45">
        <v>19</v>
      </c>
      <c r="B32" s="154">
        <v>44902</v>
      </c>
      <c r="C32" s="155"/>
      <c r="D32" s="48">
        <v>6882</v>
      </c>
      <c r="E32" s="156" t="s">
        <v>61</v>
      </c>
      <c r="F32" s="156"/>
      <c r="G32" s="156"/>
      <c r="H32" s="156"/>
      <c r="I32" s="156"/>
      <c r="J32" s="156"/>
      <c r="K32" s="156"/>
      <c r="L32" s="156"/>
      <c r="M32" s="157" t="s">
        <v>42</v>
      </c>
      <c r="N32" s="157"/>
      <c r="O32" s="157"/>
      <c r="P32" s="53"/>
      <c r="Q32" s="158" t="s">
        <v>43</v>
      </c>
      <c r="R32" s="159"/>
      <c r="S32" s="160">
        <v>986.51</v>
      </c>
      <c r="T32" s="161"/>
      <c r="U32" s="54"/>
    </row>
    <row r="33" spans="1:21" s="50" customFormat="1" ht="16.5" customHeight="1" thickBot="1">
      <c r="A33" s="45">
        <v>20</v>
      </c>
      <c r="B33" s="162">
        <v>44902</v>
      </c>
      <c r="C33" s="163"/>
      <c r="D33" s="55">
        <v>6882</v>
      </c>
      <c r="E33" s="164" t="s">
        <v>62</v>
      </c>
      <c r="F33" s="164"/>
      <c r="G33" s="164"/>
      <c r="H33" s="164"/>
      <c r="I33" s="164"/>
      <c r="J33" s="164"/>
      <c r="K33" s="164"/>
      <c r="L33" s="164"/>
      <c r="M33" s="165" t="s">
        <v>42</v>
      </c>
      <c r="N33" s="165"/>
      <c r="O33" s="165"/>
      <c r="P33" s="56"/>
      <c r="Q33" s="166" t="s">
        <v>43</v>
      </c>
      <c r="R33" s="167"/>
      <c r="S33" s="168">
        <v>953.05</v>
      </c>
      <c r="T33" s="169"/>
      <c r="U33" s="57">
        <f>SUM(S15:T33)</f>
        <v>43179.960000000014</v>
      </c>
    </row>
    <row r="34" spans="1:21" s="50" customFormat="1" ht="16.5" customHeight="1">
      <c r="A34" s="45">
        <v>21</v>
      </c>
      <c r="B34" s="148">
        <v>44902</v>
      </c>
      <c r="C34" s="149"/>
      <c r="D34" s="58">
        <v>120701</v>
      </c>
      <c r="E34" s="150" t="s">
        <v>63</v>
      </c>
      <c r="F34" s="150"/>
      <c r="G34" s="150"/>
      <c r="H34" s="150"/>
      <c r="I34" s="150"/>
      <c r="J34" s="150"/>
      <c r="K34" s="150"/>
      <c r="L34" s="150"/>
      <c r="M34" s="151">
        <v>44897</v>
      </c>
      <c r="N34" s="151"/>
      <c r="O34" s="151"/>
      <c r="P34" s="59"/>
      <c r="Q34" s="152" t="s">
        <v>64</v>
      </c>
      <c r="R34" s="152"/>
      <c r="S34" s="153">
        <v>29.06</v>
      </c>
      <c r="T34" s="153"/>
      <c r="U34" s="54"/>
    </row>
    <row r="35" spans="1:21" s="50" customFormat="1" ht="16.5" customHeight="1">
      <c r="A35" s="45">
        <v>22</v>
      </c>
      <c r="B35" s="142">
        <v>44902</v>
      </c>
      <c r="C35" s="143"/>
      <c r="D35" s="60">
        <v>120702</v>
      </c>
      <c r="E35" s="144" t="s">
        <v>63</v>
      </c>
      <c r="F35" s="144"/>
      <c r="G35" s="144"/>
      <c r="H35" s="144"/>
      <c r="I35" s="144"/>
      <c r="J35" s="144"/>
      <c r="K35" s="144"/>
      <c r="L35" s="144"/>
      <c r="M35" s="145">
        <v>44897</v>
      </c>
      <c r="N35" s="145"/>
      <c r="O35" s="145"/>
      <c r="P35" s="61"/>
      <c r="Q35" s="146" t="s">
        <v>64</v>
      </c>
      <c r="R35" s="146"/>
      <c r="S35" s="147">
        <v>5581.59</v>
      </c>
      <c r="T35" s="147"/>
      <c r="U35" s="54"/>
    </row>
    <row r="36" spans="1:21" s="50" customFormat="1" ht="16.5" customHeight="1">
      <c r="A36" s="45">
        <v>23</v>
      </c>
      <c r="B36" s="142">
        <v>44907</v>
      </c>
      <c r="C36" s="143"/>
      <c r="D36" s="60">
        <v>121201</v>
      </c>
      <c r="E36" s="144" t="s">
        <v>65</v>
      </c>
      <c r="F36" s="144"/>
      <c r="G36" s="144"/>
      <c r="H36" s="144"/>
      <c r="I36" s="144"/>
      <c r="J36" s="144"/>
      <c r="K36" s="144"/>
      <c r="L36" s="144"/>
      <c r="M36" s="145">
        <v>44895</v>
      </c>
      <c r="N36" s="145"/>
      <c r="O36" s="145"/>
      <c r="P36" s="61"/>
      <c r="Q36" s="146" t="s">
        <v>66</v>
      </c>
      <c r="R36" s="146"/>
      <c r="S36" s="147">
        <v>201.5</v>
      </c>
      <c r="T36" s="147"/>
      <c r="U36" s="54"/>
    </row>
    <row r="37" spans="1:21" s="50" customFormat="1" ht="16.5" customHeight="1">
      <c r="A37" s="45">
        <v>24</v>
      </c>
      <c r="B37" s="142">
        <v>44907</v>
      </c>
      <c r="C37" s="143"/>
      <c r="D37" s="60">
        <v>121202</v>
      </c>
      <c r="E37" s="144" t="s">
        <v>67</v>
      </c>
      <c r="F37" s="144"/>
      <c r="G37" s="144"/>
      <c r="H37" s="144"/>
      <c r="I37" s="144"/>
      <c r="J37" s="144"/>
      <c r="K37" s="144"/>
      <c r="L37" s="144"/>
      <c r="M37" s="145">
        <v>44888</v>
      </c>
      <c r="N37" s="145"/>
      <c r="O37" s="145"/>
      <c r="P37" s="61"/>
      <c r="Q37" s="146" t="s">
        <v>68</v>
      </c>
      <c r="R37" s="146"/>
      <c r="S37" s="147">
        <v>505.37</v>
      </c>
      <c r="T37" s="147"/>
      <c r="U37" s="54"/>
    </row>
    <row r="38" spans="1:21" s="50" customFormat="1" ht="16.5" customHeight="1" thickBot="1">
      <c r="A38" s="45">
        <v>25</v>
      </c>
      <c r="B38" s="129">
        <v>44908</v>
      </c>
      <c r="C38" s="130"/>
      <c r="D38" s="62">
        <v>52176</v>
      </c>
      <c r="E38" s="131" t="s">
        <v>69</v>
      </c>
      <c r="F38" s="131"/>
      <c r="G38" s="131"/>
      <c r="H38" s="131"/>
      <c r="I38" s="131"/>
      <c r="J38" s="131"/>
      <c r="K38" s="131"/>
      <c r="L38" s="131"/>
      <c r="M38" s="132" t="s">
        <v>42</v>
      </c>
      <c r="N38" s="132"/>
      <c r="O38" s="132"/>
      <c r="P38" s="63"/>
      <c r="Q38" s="133" t="s">
        <v>43</v>
      </c>
      <c r="R38" s="133"/>
      <c r="S38" s="134">
        <v>669.93</v>
      </c>
      <c r="T38" s="134"/>
      <c r="U38" s="54"/>
    </row>
    <row r="39" spans="1:21" s="50" customFormat="1" ht="16.5" customHeight="1">
      <c r="A39" s="45">
        <v>26</v>
      </c>
      <c r="B39" s="135">
        <v>44908</v>
      </c>
      <c r="C39" s="136"/>
      <c r="D39" s="64">
        <v>4564</v>
      </c>
      <c r="E39" s="137" t="s">
        <v>70</v>
      </c>
      <c r="F39" s="137"/>
      <c r="G39" s="137"/>
      <c r="H39" s="137"/>
      <c r="I39" s="137"/>
      <c r="J39" s="137"/>
      <c r="K39" s="137"/>
      <c r="L39" s="137"/>
      <c r="M39" s="138" t="s">
        <v>42</v>
      </c>
      <c r="N39" s="138"/>
      <c r="O39" s="138"/>
      <c r="P39" s="65"/>
      <c r="Q39" s="139" t="s">
        <v>43</v>
      </c>
      <c r="R39" s="139"/>
      <c r="S39" s="140">
        <v>698.86</v>
      </c>
      <c r="T39" s="141"/>
      <c r="U39" s="54"/>
    </row>
    <row r="40" spans="1:21" s="50" customFormat="1" ht="16.5" customHeight="1">
      <c r="A40" s="45">
        <v>27</v>
      </c>
      <c r="B40" s="115">
        <v>44908</v>
      </c>
      <c r="C40" s="116"/>
      <c r="D40" s="64">
        <v>4564</v>
      </c>
      <c r="E40" s="117" t="s">
        <v>71</v>
      </c>
      <c r="F40" s="117"/>
      <c r="G40" s="117"/>
      <c r="H40" s="117"/>
      <c r="I40" s="117"/>
      <c r="J40" s="117"/>
      <c r="K40" s="117"/>
      <c r="L40" s="117"/>
      <c r="M40" s="118" t="s">
        <v>42</v>
      </c>
      <c r="N40" s="118"/>
      <c r="O40" s="118"/>
      <c r="P40" s="66"/>
      <c r="Q40" s="119" t="s">
        <v>43</v>
      </c>
      <c r="R40" s="119"/>
      <c r="S40" s="120">
        <v>698.86</v>
      </c>
      <c r="T40" s="121"/>
      <c r="U40" s="54"/>
    </row>
    <row r="41" spans="1:21" s="50" customFormat="1" ht="16.5" customHeight="1">
      <c r="A41" s="45">
        <v>28</v>
      </c>
      <c r="B41" s="115">
        <v>44908</v>
      </c>
      <c r="C41" s="116"/>
      <c r="D41" s="64">
        <v>4564</v>
      </c>
      <c r="E41" s="117" t="s">
        <v>72</v>
      </c>
      <c r="F41" s="117"/>
      <c r="G41" s="117"/>
      <c r="H41" s="117"/>
      <c r="I41" s="117"/>
      <c r="J41" s="117"/>
      <c r="K41" s="117"/>
      <c r="L41" s="117"/>
      <c r="M41" s="118" t="s">
        <v>42</v>
      </c>
      <c r="N41" s="118"/>
      <c r="O41" s="118"/>
      <c r="P41" s="66"/>
      <c r="Q41" s="119" t="s">
        <v>43</v>
      </c>
      <c r="R41" s="119"/>
      <c r="S41" s="120">
        <v>3429.91</v>
      </c>
      <c r="T41" s="121"/>
      <c r="U41" s="54"/>
    </row>
    <row r="42" spans="1:21" s="50" customFormat="1" ht="16.5" customHeight="1">
      <c r="A42" s="45">
        <v>29</v>
      </c>
      <c r="B42" s="115">
        <v>44908</v>
      </c>
      <c r="C42" s="116"/>
      <c r="D42" s="64">
        <v>4564</v>
      </c>
      <c r="E42" s="117" t="s">
        <v>73</v>
      </c>
      <c r="F42" s="117"/>
      <c r="G42" s="117"/>
      <c r="H42" s="117"/>
      <c r="I42" s="117"/>
      <c r="J42" s="117"/>
      <c r="K42" s="117"/>
      <c r="L42" s="117"/>
      <c r="M42" s="118" t="s">
        <v>42</v>
      </c>
      <c r="N42" s="118"/>
      <c r="O42" s="118"/>
      <c r="P42" s="66"/>
      <c r="Q42" s="119" t="s">
        <v>43</v>
      </c>
      <c r="R42" s="119"/>
      <c r="S42" s="120">
        <v>835.39</v>
      </c>
      <c r="T42" s="121"/>
      <c r="U42" s="54"/>
    </row>
    <row r="43" spans="1:21" s="50" customFormat="1" ht="16.5" customHeight="1">
      <c r="A43" s="45">
        <v>30</v>
      </c>
      <c r="B43" s="115">
        <v>44908</v>
      </c>
      <c r="C43" s="116"/>
      <c r="D43" s="64">
        <v>4564</v>
      </c>
      <c r="E43" s="117" t="s">
        <v>74</v>
      </c>
      <c r="F43" s="117"/>
      <c r="G43" s="117"/>
      <c r="H43" s="117"/>
      <c r="I43" s="117"/>
      <c r="J43" s="117"/>
      <c r="K43" s="117"/>
      <c r="L43" s="117"/>
      <c r="M43" s="118" t="s">
        <v>42</v>
      </c>
      <c r="N43" s="118"/>
      <c r="O43" s="118"/>
      <c r="P43" s="66"/>
      <c r="Q43" s="119" t="s">
        <v>43</v>
      </c>
      <c r="R43" s="119"/>
      <c r="S43" s="120">
        <v>728.06</v>
      </c>
      <c r="T43" s="121"/>
      <c r="U43" s="54"/>
    </row>
    <row r="44" spans="1:21" s="50" customFormat="1" ht="16.5" customHeight="1">
      <c r="A44" s="45">
        <v>31</v>
      </c>
      <c r="B44" s="115">
        <v>44908</v>
      </c>
      <c r="C44" s="116"/>
      <c r="D44" s="64">
        <v>4564</v>
      </c>
      <c r="E44" s="117" t="s">
        <v>75</v>
      </c>
      <c r="F44" s="117"/>
      <c r="G44" s="117"/>
      <c r="H44" s="117"/>
      <c r="I44" s="117"/>
      <c r="J44" s="117"/>
      <c r="K44" s="117"/>
      <c r="L44" s="117"/>
      <c r="M44" s="118" t="s">
        <v>42</v>
      </c>
      <c r="N44" s="118"/>
      <c r="O44" s="118"/>
      <c r="P44" s="66"/>
      <c r="Q44" s="119" t="s">
        <v>43</v>
      </c>
      <c r="R44" s="119"/>
      <c r="S44" s="120">
        <v>791.68</v>
      </c>
      <c r="T44" s="121"/>
      <c r="U44" s="54"/>
    </row>
    <row r="45" spans="1:21" s="50" customFormat="1" ht="16.5" customHeight="1">
      <c r="A45" s="45">
        <v>32</v>
      </c>
      <c r="B45" s="115">
        <v>44908</v>
      </c>
      <c r="C45" s="116"/>
      <c r="D45" s="64">
        <v>4564</v>
      </c>
      <c r="E45" s="117" t="s">
        <v>76</v>
      </c>
      <c r="F45" s="117"/>
      <c r="G45" s="117"/>
      <c r="H45" s="117"/>
      <c r="I45" s="117"/>
      <c r="J45" s="117"/>
      <c r="K45" s="117"/>
      <c r="L45" s="117"/>
      <c r="M45" s="118" t="s">
        <v>42</v>
      </c>
      <c r="N45" s="118"/>
      <c r="O45" s="118"/>
      <c r="P45" s="66"/>
      <c r="Q45" s="119" t="s">
        <v>43</v>
      </c>
      <c r="R45" s="119"/>
      <c r="S45" s="120">
        <v>1420</v>
      </c>
      <c r="T45" s="121"/>
      <c r="U45" s="54"/>
    </row>
    <row r="46" spans="1:21" s="50" customFormat="1" ht="16.5" customHeight="1">
      <c r="A46" s="45">
        <v>33</v>
      </c>
      <c r="B46" s="115">
        <v>44908</v>
      </c>
      <c r="C46" s="116"/>
      <c r="D46" s="64">
        <v>4564</v>
      </c>
      <c r="E46" s="117" t="s">
        <v>77</v>
      </c>
      <c r="F46" s="117"/>
      <c r="G46" s="117"/>
      <c r="H46" s="117"/>
      <c r="I46" s="117"/>
      <c r="J46" s="117"/>
      <c r="K46" s="117"/>
      <c r="L46" s="117"/>
      <c r="M46" s="118" t="s">
        <v>42</v>
      </c>
      <c r="N46" s="118"/>
      <c r="O46" s="118"/>
      <c r="P46" s="66"/>
      <c r="Q46" s="119" t="s">
        <v>43</v>
      </c>
      <c r="R46" s="119"/>
      <c r="S46" s="120">
        <v>1263.02</v>
      </c>
      <c r="T46" s="121"/>
      <c r="U46" s="54"/>
    </row>
    <row r="47" spans="1:21" s="50" customFormat="1" ht="16.5" customHeight="1">
      <c r="A47" s="45">
        <v>34</v>
      </c>
      <c r="B47" s="115">
        <v>44908</v>
      </c>
      <c r="C47" s="116"/>
      <c r="D47" s="64">
        <v>4564</v>
      </c>
      <c r="E47" s="117" t="s">
        <v>78</v>
      </c>
      <c r="F47" s="117"/>
      <c r="G47" s="117"/>
      <c r="H47" s="117"/>
      <c r="I47" s="117"/>
      <c r="J47" s="117"/>
      <c r="K47" s="117"/>
      <c r="L47" s="117"/>
      <c r="M47" s="118" t="s">
        <v>42</v>
      </c>
      <c r="N47" s="118"/>
      <c r="O47" s="118"/>
      <c r="P47" s="66"/>
      <c r="Q47" s="119" t="s">
        <v>43</v>
      </c>
      <c r="R47" s="119"/>
      <c r="S47" s="120">
        <v>669.93</v>
      </c>
      <c r="T47" s="121"/>
      <c r="U47" s="54"/>
    </row>
    <row r="48" spans="1:21" s="50" customFormat="1" ht="16.5" customHeight="1">
      <c r="A48" s="45">
        <v>35</v>
      </c>
      <c r="B48" s="115">
        <v>44908</v>
      </c>
      <c r="C48" s="116"/>
      <c r="D48" s="64">
        <v>4564</v>
      </c>
      <c r="E48" s="117" t="s">
        <v>79</v>
      </c>
      <c r="F48" s="117"/>
      <c r="G48" s="117"/>
      <c r="H48" s="117"/>
      <c r="I48" s="117"/>
      <c r="J48" s="117"/>
      <c r="K48" s="117"/>
      <c r="L48" s="117"/>
      <c r="M48" s="118" t="s">
        <v>42</v>
      </c>
      <c r="N48" s="118"/>
      <c r="O48" s="118"/>
      <c r="P48" s="66"/>
      <c r="Q48" s="119" t="s">
        <v>43</v>
      </c>
      <c r="R48" s="119"/>
      <c r="S48" s="120">
        <v>2237.11</v>
      </c>
      <c r="T48" s="121"/>
      <c r="U48" s="54"/>
    </row>
    <row r="49" spans="1:483" s="50" customFormat="1" ht="16.5" customHeight="1">
      <c r="A49" s="45">
        <v>36</v>
      </c>
      <c r="B49" s="115">
        <v>44908</v>
      </c>
      <c r="C49" s="116"/>
      <c r="D49" s="64">
        <v>4564</v>
      </c>
      <c r="E49" s="117" t="s">
        <v>80</v>
      </c>
      <c r="F49" s="117"/>
      <c r="G49" s="117"/>
      <c r="H49" s="117"/>
      <c r="I49" s="117"/>
      <c r="J49" s="117"/>
      <c r="K49" s="117"/>
      <c r="L49" s="117"/>
      <c r="M49" s="118" t="s">
        <v>42</v>
      </c>
      <c r="N49" s="118"/>
      <c r="O49" s="118"/>
      <c r="P49" s="66"/>
      <c r="Q49" s="119" t="s">
        <v>43</v>
      </c>
      <c r="R49" s="119"/>
      <c r="S49" s="120">
        <v>1709.5</v>
      </c>
      <c r="T49" s="121"/>
      <c r="U49" s="54"/>
    </row>
    <row r="50" spans="1:483" s="50" customFormat="1" ht="16.5" customHeight="1">
      <c r="A50" s="45">
        <v>37</v>
      </c>
      <c r="B50" s="115">
        <v>44908</v>
      </c>
      <c r="C50" s="116"/>
      <c r="D50" s="64">
        <v>4564</v>
      </c>
      <c r="E50" s="117" t="s">
        <v>81</v>
      </c>
      <c r="F50" s="117"/>
      <c r="G50" s="117"/>
      <c r="H50" s="117"/>
      <c r="I50" s="117"/>
      <c r="J50" s="117"/>
      <c r="K50" s="117"/>
      <c r="L50" s="117"/>
      <c r="M50" s="118" t="s">
        <v>42</v>
      </c>
      <c r="N50" s="118"/>
      <c r="O50" s="118"/>
      <c r="P50" s="66"/>
      <c r="Q50" s="119" t="s">
        <v>43</v>
      </c>
      <c r="R50" s="119"/>
      <c r="S50" s="120">
        <v>1483.63</v>
      </c>
      <c r="T50" s="121"/>
      <c r="U50" s="54"/>
    </row>
    <row r="51" spans="1:483" s="50" customFormat="1" ht="16.5" customHeight="1">
      <c r="A51" s="45">
        <v>38</v>
      </c>
      <c r="B51" s="115">
        <v>44908</v>
      </c>
      <c r="C51" s="116"/>
      <c r="D51" s="64">
        <v>4564</v>
      </c>
      <c r="E51" s="117" t="s">
        <v>82</v>
      </c>
      <c r="F51" s="117"/>
      <c r="G51" s="117"/>
      <c r="H51" s="117"/>
      <c r="I51" s="117"/>
      <c r="J51" s="117"/>
      <c r="K51" s="117"/>
      <c r="L51" s="117"/>
      <c r="M51" s="118" t="s">
        <v>42</v>
      </c>
      <c r="N51" s="118"/>
      <c r="O51" s="118"/>
      <c r="P51" s="66"/>
      <c r="Q51" s="119" t="s">
        <v>43</v>
      </c>
      <c r="R51" s="119"/>
      <c r="S51" s="120">
        <v>1001.13</v>
      </c>
      <c r="T51" s="121"/>
      <c r="U51" s="54"/>
    </row>
    <row r="52" spans="1:483" s="50" customFormat="1" ht="16.5" customHeight="1">
      <c r="A52" s="45">
        <v>39</v>
      </c>
      <c r="B52" s="115">
        <v>44908</v>
      </c>
      <c r="C52" s="116"/>
      <c r="D52" s="64">
        <v>4564</v>
      </c>
      <c r="E52" s="117" t="s">
        <v>83</v>
      </c>
      <c r="F52" s="117"/>
      <c r="G52" s="117"/>
      <c r="H52" s="117"/>
      <c r="I52" s="117"/>
      <c r="J52" s="117"/>
      <c r="K52" s="117"/>
      <c r="L52" s="117"/>
      <c r="M52" s="118" t="s">
        <v>42</v>
      </c>
      <c r="N52" s="118"/>
      <c r="O52" s="118"/>
      <c r="P52" s="66"/>
      <c r="Q52" s="119" t="s">
        <v>43</v>
      </c>
      <c r="R52" s="119"/>
      <c r="S52" s="120">
        <v>1339.21</v>
      </c>
      <c r="T52" s="121"/>
      <c r="U52" s="54"/>
    </row>
    <row r="53" spans="1:483" s="50" customFormat="1" ht="16.5" customHeight="1">
      <c r="A53" s="45">
        <v>40</v>
      </c>
      <c r="B53" s="115">
        <v>44908</v>
      </c>
      <c r="C53" s="116"/>
      <c r="D53" s="64">
        <v>4564</v>
      </c>
      <c r="E53" s="117" t="s">
        <v>84</v>
      </c>
      <c r="F53" s="117"/>
      <c r="G53" s="117"/>
      <c r="H53" s="117"/>
      <c r="I53" s="117"/>
      <c r="J53" s="117"/>
      <c r="K53" s="117"/>
      <c r="L53" s="117"/>
      <c r="M53" s="118" t="s">
        <v>42</v>
      </c>
      <c r="N53" s="118"/>
      <c r="O53" s="118"/>
      <c r="P53" s="66"/>
      <c r="Q53" s="119" t="s">
        <v>43</v>
      </c>
      <c r="R53" s="119"/>
      <c r="S53" s="120">
        <v>1483.63</v>
      </c>
      <c r="T53" s="121"/>
      <c r="U53" s="54"/>
    </row>
    <row r="54" spans="1:483" s="50" customFormat="1" ht="16.5" customHeight="1">
      <c r="A54" s="45">
        <v>41</v>
      </c>
      <c r="B54" s="115">
        <v>44908</v>
      </c>
      <c r="C54" s="116"/>
      <c r="D54" s="64">
        <v>4564</v>
      </c>
      <c r="E54" s="117" t="s">
        <v>85</v>
      </c>
      <c r="F54" s="117"/>
      <c r="G54" s="117"/>
      <c r="H54" s="117"/>
      <c r="I54" s="117"/>
      <c r="J54" s="117"/>
      <c r="K54" s="117"/>
      <c r="L54" s="117"/>
      <c r="M54" s="118" t="s">
        <v>42</v>
      </c>
      <c r="N54" s="118"/>
      <c r="O54" s="118"/>
      <c r="P54" s="66"/>
      <c r="Q54" s="119" t="s">
        <v>43</v>
      </c>
      <c r="R54" s="119"/>
      <c r="S54" s="120">
        <v>1163.31</v>
      </c>
      <c r="T54" s="121"/>
      <c r="U54" s="54"/>
    </row>
    <row r="55" spans="1:483" s="50" customFormat="1" ht="16.5" customHeight="1">
      <c r="A55" s="45">
        <v>42</v>
      </c>
      <c r="B55" s="115">
        <v>44908</v>
      </c>
      <c r="C55" s="116"/>
      <c r="D55" s="64">
        <v>4564</v>
      </c>
      <c r="E55" s="117" t="s">
        <v>86</v>
      </c>
      <c r="F55" s="117"/>
      <c r="G55" s="117"/>
      <c r="H55" s="117"/>
      <c r="I55" s="117"/>
      <c r="J55" s="117"/>
      <c r="K55" s="117"/>
      <c r="L55" s="117"/>
      <c r="M55" s="118" t="s">
        <v>42</v>
      </c>
      <c r="N55" s="118"/>
      <c r="O55" s="118"/>
      <c r="P55" s="66"/>
      <c r="Q55" s="119" t="s">
        <v>43</v>
      </c>
      <c r="R55" s="119"/>
      <c r="S55" s="120">
        <v>893.31</v>
      </c>
      <c r="T55" s="121"/>
      <c r="U55" s="54"/>
    </row>
    <row r="56" spans="1:483" s="50" customFormat="1" ht="16.5" customHeight="1" thickBot="1">
      <c r="A56" s="45">
        <v>43</v>
      </c>
      <c r="B56" s="115">
        <v>44908</v>
      </c>
      <c r="C56" s="116"/>
      <c r="D56" s="64">
        <v>4564</v>
      </c>
      <c r="E56" s="117" t="s">
        <v>87</v>
      </c>
      <c r="F56" s="117"/>
      <c r="G56" s="117"/>
      <c r="H56" s="117"/>
      <c r="I56" s="117"/>
      <c r="J56" s="117"/>
      <c r="K56" s="117"/>
      <c r="L56" s="117"/>
      <c r="M56" s="118" t="s">
        <v>42</v>
      </c>
      <c r="N56" s="118"/>
      <c r="O56" s="118"/>
      <c r="P56" s="66"/>
      <c r="Q56" s="119" t="s">
        <v>43</v>
      </c>
      <c r="R56" s="119"/>
      <c r="S56" s="120">
        <v>1332.2</v>
      </c>
      <c r="T56" s="121"/>
      <c r="U56" s="54"/>
    </row>
    <row r="57" spans="1:483" s="47" customFormat="1" ht="16.5" customHeight="1" thickBot="1">
      <c r="A57" s="45">
        <v>44</v>
      </c>
      <c r="B57" s="122">
        <v>44908</v>
      </c>
      <c r="C57" s="123"/>
      <c r="D57" s="64">
        <v>4564</v>
      </c>
      <c r="E57" s="124" t="s">
        <v>88</v>
      </c>
      <c r="F57" s="124"/>
      <c r="G57" s="124"/>
      <c r="H57" s="124"/>
      <c r="I57" s="124"/>
      <c r="J57" s="124"/>
      <c r="K57" s="124"/>
      <c r="L57" s="124"/>
      <c r="M57" s="125" t="s">
        <v>42</v>
      </c>
      <c r="N57" s="125"/>
      <c r="O57" s="125"/>
      <c r="P57" s="126" t="s">
        <v>43</v>
      </c>
      <c r="Q57" s="126"/>
      <c r="R57" s="126"/>
      <c r="S57" s="127">
        <v>335.97</v>
      </c>
      <c r="T57" s="128"/>
      <c r="U57" s="67">
        <f>SUM(S39:T57)</f>
        <v>23514.710000000006</v>
      </c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</row>
    <row r="58" spans="1:483" s="47" customFormat="1" ht="16.5" customHeight="1">
      <c r="A58" s="45">
        <v>45</v>
      </c>
      <c r="B58" s="103">
        <v>44915</v>
      </c>
      <c r="C58" s="104"/>
      <c r="D58" s="68">
        <v>122001</v>
      </c>
      <c r="E58" s="105" t="s">
        <v>89</v>
      </c>
      <c r="F58" s="105"/>
      <c r="G58" s="105"/>
      <c r="H58" s="105"/>
      <c r="I58" s="105"/>
      <c r="J58" s="105"/>
      <c r="K58" s="105"/>
      <c r="L58" s="105"/>
      <c r="M58" s="106" t="s">
        <v>42</v>
      </c>
      <c r="N58" s="106"/>
      <c r="O58" s="106"/>
      <c r="P58" s="107" t="s">
        <v>64</v>
      </c>
      <c r="Q58" s="107"/>
      <c r="R58" s="107"/>
      <c r="S58" s="108">
        <v>1853.43</v>
      </c>
      <c r="T58" s="109"/>
      <c r="U58" s="49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</row>
    <row r="59" spans="1:483" s="47" customFormat="1" ht="16.5" customHeight="1">
      <c r="A59" s="45">
        <v>46</v>
      </c>
      <c r="B59" s="103">
        <v>44915</v>
      </c>
      <c r="C59" s="104"/>
      <c r="D59" s="68">
        <v>122002</v>
      </c>
      <c r="E59" s="105" t="s">
        <v>90</v>
      </c>
      <c r="F59" s="105"/>
      <c r="G59" s="105"/>
      <c r="H59" s="105"/>
      <c r="I59" s="105"/>
      <c r="J59" s="105"/>
      <c r="K59" s="105"/>
      <c r="L59" s="105"/>
      <c r="M59" s="106" t="s">
        <v>42</v>
      </c>
      <c r="N59" s="106"/>
      <c r="O59" s="106"/>
      <c r="P59" s="107" t="s">
        <v>64</v>
      </c>
      <c r="Q59" s="107"/>
      <c r="R59" s="107"/>
      <c r="S59" s="108">
        <v>4486.21</v>
      </c>
      <c r="T59" s="109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</row>
    <row r="60" spans="1:483" s="47" customFormat="1" ht="16.5" customHeight="1">
      <c r="A60" s="45">
        <v>47</v>
      </c>
      <c r="B60" s="103">
        <v>44915</v>
      </c>
      <c r="C60" s="104"/>
      <c r="D60" s="68">
        <v>122003</v>
      </c>
      <c r="E60" s="105" t="s">
        <v>91</v>
      </c>
      <c r="F60" s="105"/>
      <c r="G60" s="105"/>
      <c r="H60" s="105"/>
      <c r="I60" s="105"/>
      <c r="J60" s="105"/>
      <c r="K60" s="105"/>
      <c r="L60" s="105"/>
      <c r="M60" s="106" t="s">
        <v>42</v>
      </c>
      <c r="N60" s="106"/>
      <c r="O60" s="106"/>
      <c r="P60" s="107" t="s">
        <v>64</v>
      </c>
      <c r="Q60" s="107"/>
      <c r="R60" s="107"/>
      <c r="S60" s="108">
        <v>4682.78</v>
      </c>
      <c r="T60" s="109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</row>
    <row r="61" spans="1:483" s="47" customFormat="1" ht="16.5" customHeight="1">
      <c r="A61" s="45">
        <v>48</v>
      </c>
      <c r="B61" s="103">
        <v>44921</v>
      </c>
      <c r="C61" s="104"/>
      <c r="D61" s="68">
        <v>122601</v>
      </c>
      <c r="E61" s="105" t="s">
        <v>92</v>
      </c>
      <c r="F61" s="105"/>
      <c r="G61" s="105"/>
      <c r="H61" s="105"/>
      <c r="I61" s="105"/>
      <c r="J61" s="105"/>
      <c r="K61" s="105"/>
      <c r="L61" s="105"/>
      <c r="M61" s="106">
        <v>44911</v>
      </c>
      <c r="N61" s="106"/>
      <c r="O61" s="106"/>
      <c r="P61" s="107" t="s">
        <v>93</v>
      </c>
      <c r="Q61" s="107"/>
      <c r="R61" s="107"/>
      <c r="S61" s="108">
        <v>192.61</v>
      </c>
      <c r="T61" s="109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50"/>
      <c r="QX61" s="50"/>
      <c r="QY61" s="50"/>
      <c r="QZ61" s="50"/>
      <c r="RA61" s="50"/>
      <c r="RB61" s="50"/>
      <c r="RC61" s="50"/>
      <c r="RD61" s="50"/>
      <c r="RE61" s="50"/>
      <c r="RF61" s="50"/>
      <c r="RG61" s="50"/>
      <c r="RH61" s="50"/>
      <c r="RI61" s="50"/>
      <c r="RJ61" s="50"/>
      <c r="RK61" s="50"/>
      <c r="RL61" s="50"/>
      <c r="RM61" s="50"/>
      <c r="RN61" s="50"/>
      <c r="RO61" s="50"/>
    </row>
    <row r="62" spans="1:483" s="47" customFormat="1" ht="16.5" customHeight="1">
      <c r="A62" s="45">
        <v>49</v>
      </c>
      <c r="B62" s="103">
        <v>44921</v>
      </c>
      <c r="C62" s="104"/>
      <c r="D62" s="68">
        <v>122602</v>
      </c>
      <c r="E62" s="105" t="s">
        <v>94</v>
      </c>
      <c r="F62" s="105"/>
      <c r="G62" s="105"/>
      <c r="H62" s="105"/>
      <c r="I62" s="105"/>
      <c r="J62" s="105"/>
      <c r="K62" s="105"/>
      <c r="L62" s="105"/>
      <c r="M62" s="106">
        <v>44911</v>
      </c>
      <c r="N62" s="106"/>
      <c r="O62" s="106"/>
      <c r="P62" s="107" t="s">
        <v>93</v>
      </c>
      <c r="Q62" s="107"/>
      <c r="R62" s="107"/>
      <c r="S62" s="108">
        <v>936</v>
      </c>
      <c r="T62" s="109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50"/>
      <c r="QX62" s="50"/>
      <c r="QY62" s="50"/>
      <c r="QZ62" s="50"/>
      <c r="RA62" s="50"/>
      <c r="RB62" s="50"/>
      <c r="RC62" s="50"/>
      <c r="RD62" s="50"/>
      <c r="RE62" s="50"/>
      <c r="RF62" s="50"/>
      <c r="RG62" s="50"/>
      <c r="RH62" s="50"/>
      <c r="RI62" s="50"/>
      <c r="RJ62" s="50"/>
      <c r="RK62" s="50"/>
      <c r="RL62" s="50"/>
      <c r="RM62" s="50"/>
      <c r="RN62" s="50"/>
      <c r="RO62" s="50"/>
    </row>
    <row r="63" spans="1:483" s="47" customFormat="1" ht="16.5" customHeight="1">
      <c r="A63" s="45">
        <v>50</v>
      </c>
      <c r="B63" s="103">
        <v>44921</v>
      </c>
      <c r="C63" s="104"/>
      <c r="D63" s="68">
        <v>122603</v>
      </c>
      <c r="E63" s="105" t="s">
        <v>95</v>
      </c>
      <c r="F63" s="105"/>
      <c r="G63" s="105"/>
      <c r="H63" s="105"/>
      <c r="I63" s="105"/>
      <c r="J63" s="105"/>
      <c r="K63" s="105"/>
      <c r="L63" s="105"/>
      <c r="M63" s="106">
        <v>44922</v>
      </c>
      <c r="N63" s="106"/>
      <c r="O63" s="106"/>
      <c r="P63" s="107" t="s">
        <v>93</v>
      </c>
      <c r="Q63" s="107"/>
      <c r="R63" s="107"/>
      <c r="S63" s="108">
        <v>814.38</v>
      </c>
      <c r="T63" s="109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  <c r="RI63" s="50"/>
      <c r="RJ63" s="50"/>
      <c r="RK63" s="50"/>
      <c r="RL63" s="50"/>
      <c r="RM63" s="50"/>
      <c r="RN63" s="50"/>
      <c r="RO63" s="50"/>
    </row>
    <row r="64" spans="1:483" s="47" customFormat="1" ht="16.5" customHeight="1">
      <c r="A64" s="45">
        <v>51</v>
      </c>
      <c r="B64" s="103">
        <v>44921</v>
      </c>
      <c r="C64" s="104"/>
      <c r="D64" s="68">
        <v>122604</v>
      </c>
      <c r="E64" s="105" t="s">
        <v>96</v>
      </c>
      <c r="F64" s="105"/>
      <c r="G64" s="105"/>
      <c r="H64" s="105"/>
      <c r="I64" s="105"/>
      <c r="J64" s="105"/>
      <c r="K64" s="105"/>
      <c r="L64" s="105"/>
      <c r="M64" s="106">
        <v>44914</v>
      </c>
      <c r="N64" s="106"/>
      <c r="O64" s="106"/>
      <c r="P64" s="107" t="s">
        <v>68</v>
      </c>
      <c r="Q64" s="107"/>
      <c r="R64" s="107"/>
      <c r="S64" s="108">
        <v>434</v>
      </c>
      <c r="T64" s="109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</row>
    <row r="65" spans="1:483" s="70" customFormat="1" ht="16.5" customHeight="1">
      <c r="A65" s="45">
        <v>52</v>
      </c>
      <c r="B65" s="103">
        <v>44921</v>
      </c>
      <c r="C65" s="104"/>
      <c r="D65" s="68">
        <v>46595</v>
      </c>
      <c r="E65" s="105" t="s">
        <v>97</v>
      </c>
      <c r="F65" s="105"/>
      <c r="G65" s="105"/>
      <c r="H65" s="105"/>
      <c r="I65" s="105"/>
      <c r="J65" s="105"/>
      <c r="K65" s="105"/>
      <c r="L65" s="105"/>
      <c r="M65" s="106" t="s">
        <v>42</v>
      </c>
      <c r="N65" s="106"/>
      <c r="O65" s="106"/>
      <c r="P65" s="107" t="s">
        <v>93</v>
      </c>
      <c r="Q65" s="107"/>
      <c r="R65" s="107"/>
      <c r="S65" s="108">
        <v>155.49</v>
      </c>
      <c r="T65" s="10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  <c r="OY65" s="69"/>
      <c r="OZ65" s="69"/>
      <c r="PA65" s="69"/>
      <c r="PB65" s="69"/>
      <c r="PC65" s="69"/>
      <c r="PD65" s="69"/>
      <c r="PE65" s="69"/>
      <c r="PF65" s="69"/>
      <c r="PG65" s="69"/>
      <c r="PH65" s="69"/>
      <c r="PI65" s="69"/>
      <c r="PJ65" s="69"/>
      <c r="PK65" s="69"/>
      <c r="PL65" s="69"/>
      <c r="PM65" s="69"/>
      <c r="PN65" s="69"/>
      <c r="PO65" s="69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69"/>
      <c r="QA65" s="69"/>
      <c r="QB65" s="69"/>
      <c r="QC65" s="69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69"/>
      <c r="QO65" s="69"/>
      <c r="QP65" s="69"/>
      <c r="QQ65" s="69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69"/>
      <c r="RC65" s="69"/>
      <c r="RD65" s="69"/>
      <c r="RE65" s="69"/>
      <c r="RF65" s="69"/>
      <c r="RG65" s="69"/>
      <c r="RH65" s="69"/>
      <c r="RI65" s="69"/>
      <c r="RJ65" s="69"/>
      <c r="RK65" s="69"/>
      <c r="RL65" s="69"/>
      <c r="RM65" s="69"/>
      <c r="RN65" s="69"/>
      <c r="RO65" s="69"/>
    </row>
    <row r="66" spans="1:483" s="47" customFormat="1" ht="16.5" customHeight="1" thickBot="1">
      <c r="A66" s="71">
        <v>53</v>
      </c>
      <c r="B66" s="103">
        <v>44922</v>
      </c>
      <c r="C66" s="104"/>
      <c r="D66" s="68">
        <v>46595</v>
      </c>
      <c r="E66" s="105" t="s">
        <v>98</v>
      </c>
      <c r="F66" s="105"/>
      <c r="G66" s="105"/>
      <c r="H66" s="105"/>
      <c r="I66" s="105"/>
      <c r="J66" s="105"/>
      <c r="K66" s="105"/>
      <c r="L66" s="105"/>
      <c r="M66" s="106" t="s">
        <v>42</v>
      </c>
      <c r="N66" s="106"/>
      <c r="O66" s="106"/>
      <c r="P66" s="107" t="s">
        <v>93</v>
      </c>
      <c r="Q66" s="107"/>
      <c r="R66" s="107"/>
      <c r="S66" s="108">
        <v>238.89</v>
      </c>
      <c r="T66" s="109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</row>
    <row r="67" spans="1:483" s="72" customFormat="1" ht="16" thickBot="1">
      <c r="A67" s="110" t="s">
        <v>99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2"/>
      <c r="S67" s="113">
        <f>SUM(S14:T66)</f>
        <v>88901.74000000002</v>
      </c>
      <c r="T67" s="114"/>
    </row>
    <row r="68" spans="1:483" s="72" customFormat="1">
      <c r="A68" s="98" t="s">
        <v>100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00"/>
    </row>
    <row r="69" spans="1:483" s="74" customFormat="1">
      <c r="A69" s="101" t="s">
        <v>101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73"/>
    </row>
    <row r="70" spans="1:483" s="74" customFormat="1">
      <c r="A70" s="75"/>
      <c r="B70" s="75"/>
      <c r="C70" s="75"/>
      <c r="D70" s="75"/>
      <c r="E70" s="76"/>
      <c r="F70" s="76"/>
      <c r="G70" s="76"/>
      <c r="H70" s="76"/>
      <c r="I70" s="76"/>
      <c r="J70" s="76"/>
      <c r="K70" s="76"/>
      <c r="L70" s="76"/>
      <c r="M70" s="75"/>
      <c r="N70" s="75"/>
      <c r="O70" s="75"/>
      <c r="P70" s="75"/>
      <c r="Q70" s="75"/>
      <c r="R70" s="75"/>
      <c r="S70" s="75"/>
      <c r="T70" s="77"/>
      <c r="U70" s="73"/>
    </row>
    <row r="71" spans="1:483" s="74" customFormat="1" ht="20.149999999999999" customHeight="1">
      <c r="A71" s="78"/>
      <c r="B71" s="78"/>
      <c r="C71" s="78"/>
      <c r="D71" s="78"/>
      <c r="E71" s="76"/>
      <c r="F71" s="76"/>
      <c r="G71" s="76"/>
      <c r="H71" s="76"/>
      <c r="I71" s="76"/>
      <c r="J71" s="76"/>
      <c r="K71" s="76"/>
      <c r="L71" s="76"/>
      <c r="M71" s="78"/>
      <c r="N71" s="78"/>
      <c r="O71" s="78"/>
      <c r="P71" s="78"/>
      <c r="Q71" s="78"/>
      <c r="R71" s="78"/>
      <c r="S71" s="78"/>
      <c r="T71" s="78"/>
    </row>
    <row r="72" spans="1:483" s="74" customFormat="1" ht="20.149999999999999" customHeight="1">
      <c r="A72" s="79" t="s">
        <v>102</v>
      </c>
      <c r="B72" s="79"/>
      <c r="C72" s="79"/>
      <c r="D72" s="79"/>
      <c r="E72" s="80"/>
      <c r="F72" s="1"/>
      <c r="G72" s="1"/>
      <c r="H72" s="1"/>
      <c r="I72" s="1"/>
      <c r="J72" s="1"/>
      <c r="K72" s="1"/>
      <c r="L72" s="1"/>
      <c r="M72" s="81"/>
      <c r="N72" s="81"/>
      <c r="O72" s="81"/>
      <c r="P72" s="81"/>
      <c r="Q72" s="81"/>
      <c r="R72" s="81"/>
      <c r="S72" s="81"/>
      <c r="T72" s="81"/>
    </row>
    <row r="73" spans="1:483" s="74" customFormat="1" ht="20.149999999999999" customHeight="1">
      <c r="A73" s="81"/>
      <c r="B73" s="81"/>
      <c r="C73" s="81"/>
      <c r="D73" s="81"/>
      <c r="E73" s="1"/>
      <c r="F73" s="1"/>
      <c r="G73" s="1"/>
      <c r="H73" s="1"/>
      <c r="I73" s="1"/>
      <c r="J73" s="1"/>
      <c r="K73" s="1"/>
      <c r="L73" s="1"/>
      <c r="M73" s="81"/>
      <c r="N73" s="81"/>
      <c r="O73" s="81"/>
      <c r="P73" s="81"/>
      <c r="Q73" s="81"/>
      <c r="R73" s="81"/>
      <c r="S73" s="81"/>
      <c r="T73" s="81"/>
    </row>
    <row r="74" spans="1:483" s="76" customFormat="1" ht="20.149999999999999" customHeight="1">
      <c r="A74" s="78" t="s">
        <v>103</v>
      </c>
      <c r="B74" s="78"/>
      <c r="C74" s="78"/>
      <c r="D74" s="78"/>
      <c r="E74" s="1"/>
      <c r="F74" s="1"/>
      <c r="G74" s="1"/>
      <c r="H74" s="1"/>
      <c r="I74" s="1"/>
      <c r="J74" s="1"/>
      <c r="K74" s="1"/>
      <c r="L74" s="1"/>
      <c r="M74" s="78"/>
      <c r="N74" s="78"/>
      <c r="O74" s="78"/>
      <c r="P74" s="78"/>
      <c r="Q74" s="78"/>
      <c r="R74" s="78"/>
      <c r="S74" s="78"/>
      <c r="T74" s="78"/>
    </row>
    <row r="75" spans="1:483" s="76" customFormat="1" ht="20.149999999999999" customHeight="1">
      <c r="A75" s="78"/>
      <c r="B75" s="78"/>
      <c r="C75" s="78"/>
      <c r="D75" s="78"/>
      <c r="E75" s="1"/>
      <c r="F75" s="1"/>
      <c r="G75" s="1"/>
      <c r="H75" s="1"/>
      <c r="I75" s="1"/>
      <c r="J75" s="1"/>
      <c r="K75" s="1"/>
      <c r="L75" s="1"/>
      <c r="M75" s="78"/>
      <c r="N75" s="78"/>
      <c r="O75" s="78"/>
      <c r="P75" s="78"/>
      <c r="Q75" s="78"/>
      <c r="R75" s="78"/>
      <c r="S75" s="78"/>
      <c r="T75" s="78"/>
    </row>
    <row r="76" spans="1:483" s="76" customFormat="1" ht="20.149999999999999" customHeight="1">
      <c r="A76" s="78"/>
      <c r="B76" s="78"/>
      <c r="C76" s="78"/>
      <c r="D76" s="78"/>
      <c r="E76" s="1"/>
      <c r="F76" s="1"/>
      <c r="G76" s="1"/>
      <c r="H76" s="1"/>
      <c r="I76" s="1"/>
      <c r="J76" s="1"/>
      <c r="K76" s="1"/>
      <c r="L76" s="1"/>
      <c r="M76" s="78"/>
      <c r="N76" s="78"/>
      <c r="O76" s="78"/>
      <c r="P76" s="78"/>
      <c r="Q76" s="81"/>
      <c r="R76" s="78"/>
      <c r="S76" s="78"/>
      <c r="T76" s="78"/>
    </row>
    <row r="77" spans="1:483" s="76" customFormat="1" ht="20.149999999999999" customHeight="1">
      <c r="A77" s="82"/>
      <c r="B77" s="82"/>
      <c r="C77" s="82"/>
      <c r="D77" s="82"/>
      <c r="E77" s="83"/>
      <c r="F77" s="102" t="s">
        <v>104</v>
      </c>
      <c r="G77" s="102"/>
      <c r="H77" s="102"/>
      <c r="I77" s="102"/>
      <c r="J77" s="102"/>
      <c r="K77" s="102"/>
      <c r="L77" s="102"/>
      <c r="M77" s="82"/>
      <c r="N77" s="82"/>
      <c r="O77" s="82"/>
      <c r="P77" s="82"/>
      <c r="Q77" s="82"/>
      <c r="R77" s="82"/>
      <c r="S77" s="82"/>
      <c r="T77" s="82"/>
    </row>
    <row r="78" spans="1:483" ht="18">
      <c r="A78" s="84" t="s">
        <v>105</v>
      </c>
      <c r="B78" s="84"/>
      <c r="C78" s="84"/>
      <c r="D78" s="84"/>
      <c r="E78" s="85"/>
      <c r="F78" s="85"/>
      <c r="G78" s="85"/>
      <c r="H78" s="85"/>
      <c r="I78" s="85"/>
      <c r="J78" s="85"/>
      <c r="K78" s="85"/>
      <c r="L78" s="85"/>
      <c r="M78" s="84"/>
      <c r="N78" s="84"/>
      <c r="O78" s="84"/>
      <c r="P78" s="84"/>
      <c r="Q78" s="84"/>
      <c r="R78" s="84"/>
      <c r="S78" s="84"/>
      <c r="T78" s="84"/>
      <c r="U78" s="1" t="s">
        <v>106</v>
      </c>
    </row>
    <row r="79" spans="1:483">
      <c r="E79" s="86"/>
      <c r="F79" s="86"/>
      <c r="G79" s="86"/>
      <c r="H79" s="86"/>
      <c r="I79" s="86"/>
      <c r="J79" s="86"/>
      <c r="K79" s="86"/>
      <c r="L79" s="86"/>
    </row>
    <row r="80" spans="1:483">
      <c r="E80" s="87"/>
      <c r="F80" s="87"/>
      <c r="G80" s="87"/>
      <c r="H80" s="87"/>
      <c r="I80" s="87"/>
      <c r="J80" s="87"/>
      <c r="K80" s="87"/>
      <c r="L80" s="87"/>
    </row>
    <row r="81" spans="1:27">
      <c r="A81" s="88"/>
      <c r="E81" s="87"/>
      <c r="F81" s="87"/>
      <c r="G81" s="87"/>
      <c r="H81" s="87"/>
      <c r="I81" s="87"/>
      <c r="J81" s="87"/>
      <c r="K81" s="87"/>
      <c r="L81" s="87"/>
      <c r="AA81" s="89"/>
    </row>
    <row r="82" spans="1:27">
      <c r="A82" s="90"/>
      <c r="E82" s="87"/>
      <c r="F82" s="87"/>
      <c r="G82" s="87"/>
      <c r="H82" s="87"/>
      <c r="I82" s="87"/>
      <c r="J82" s="87"/>
      <c r="K82" s="87"/>
      <c r="L82" s="87"/>
    </row>
    <row r="83" spans="1:27">
      <c r="E83" s="75"/>
      <c r="F83" s="75"/>
      <c r="G83" s="75"/>
      <c r="H83" s="75"/>
      <c r="I83" s="75"/>
      <c r="J83" s="75"/>
      <c r="K83" s="75"/>
      <c r="L83" s="75"/>
    </row>
    <row r="84" spans="1:27">
      <c r="A84" s="90"/>
      <c r="E84" s="78"/>
      <c r="F84" s="78"/>
      <c r="G84" s="78"/>
      <c r="H84" s="78"/>
      <c r="I84" s="78"/>
      <c r="J84" s="78"/>
      <c r="K84" s="78"/>
      <c r="L84" s="78"/>
    </row>
    <row r="85" spans="1:27">
      <c r="E85" s="81"/>
      <c r="F85" s="81"/>
      <c r="G85" s="81"/>
      <c r="H85" s="81"/>
      <c r="I85" s="81"/>
      <c r="J85" s="81"/>
      <c r="K85" s="81"/>
      <c r="L85" s="81"/>
    </row>
    <row r="86" spans="1:27" s="91" customFormat="1" ht="16.5">
      <c r="A86" s="90"/>
      <c r="B86" s="1"/>
      <c r="C86" s="1"/>
      <c r="D86" s="1"/>
      <c r="E86" s="81"/>
      <c r="F86" s="81"/>
      <c r="G86" s="81"/>
      <c r="H86" s="81"/>
      <c r="I86" s="81"/>
      <c r="J86" s="81"/>
      <c r="K86" s="81"/>
      <c r="L86" s="81"/>
      <c r="M86" s="1"/>
      <c r="N86" s="1"/>
      <c r="O86" s="1"/>
      <c r="P86" s="1"/>
      <c r="Q86" s="1"/>
      <c r="R86" s="1"/>
      <c r="S86" s="1"/>
      <c r="T86" s="1"/>
    </row>
    <row r="87" spans="1:27" s="91" customFormat="1" ht="16.5">
      <c r="A87" s="92"/>
      <c r="E87" s="78"/>
      <c r="F87" s="78"/>
      <c r="G87" s="78"/>
      <c r="H87" s="78"/>
      <c r="I87" s="78"/>
      <c r="J87" s="78"/>
      <c r="K87" s="78"/>
      <c r="L87" s="78"/>
    </row>
    <row r="88" spans="1:27" s="91" customFormat="1" ht="16.5">
      <c r="A88" s="92"/>
      <c r="E88" s="78"/>
      <c r="F88" s="78"/>
      <c r="G88" s="78"/>
      <c r="H88" s="78"/>
      <c r="I88" s="78"/>
      <c r="J88" s="78"/>
      <c r="K88" s="78"/>
      <c r="L88" s="78"/>
    </row>
    <row r="89" spans="1:27" s="91" customFormat="1" ht="16.5">
      <c r="A89" s="92"/>
      <c r="E89" s="78"/>
      <c r="F89" s="78"/>
      <c r="G89" s="78"/>
      <c r="H89" s="78"/>
      <c r="I89" s="78"/>
      <c r="J89" s="78"/>
      <c r="K89" s="78"/>
      <c r="L89" s="78"/>
    </row>
    <row r="90" spans="1:27" s="91" customFormat="1" ht="16.5">
      <c r="A90" s="92"/>
      <c r="E90" s="78"/>
      <c r="F90" s="78"/>
      <c r="G90" s="78"/>
      <c r="H90" s="78"/>
      <c r="I90" s="78"/>
      <c r="J90" s="78"/>
      <c r="K90" s="78"/>
      <c r="L90" s="78"/>
    </row>
    <row r="91" spans="1:27" s="93" customFormat="1" ht="18">
      <c r="A91" s="92"/>
      <c r="B91" s="91"/>
      <c r="C91" s="91"/>
      <c r="D91" s="91"/>
      <c r="E91" s="84"/>
      <c r="F91" s="84"/>
      <c r="G91" s="84"/>
      <c r="H91" s="84"/>
      <c r="I91" s="84"/>
      <c r="J91" s="84"/>
      <c r="K91" s="84"/>
      <c r="L91" s="84"/>
      <c r="M91" s="91"/>
      <c r="N91" s="91"/>
      <c r="O91" s="91"/>
      <c r="P91" s="91"/>
      <c r="Q91" s="91"/>
      <c r="R91" s="91"/>
      <c r="S91" s="91"/>
      <c r="T91" s="91"/>
    </row>
    <row r="92" spans="1:27" s="95" customFormat="1" ht="16.5">
      <c r="A92" s="94"/>
      <c r="B92" s="93"/>
      <c r="C92" s="93"/>
      <c r="D92" s="93"/>
      <c r="E92" s="1"/>
      <c r="F92" s="1"/>
      <c r="G92" s="1"/>
      <c r="H92" s="1"/>
      <c r="I92" s="1"/>
      <c r="J92" s="1"/>
      <c r="K92" s="1"/>
      <c r="L92" s="1"/>
      <c r="M92" s="93"/>
      <c r="N92" s="93"/>
      <c r="O92" s="93"/>
      <c r="P92" s="93"/>
      <c r="Q92" s="93"/>
      <c r="R92" s="93"/>
      <c r="S92" s="93"/>
      <c r="T92" s="93"/>
    </row>
    <row r="93" spans="1:27" s="95" customFormat="1">
      <c r="A93" s="96"/>
      <c r="E93" s="1"/>
      <c r="F93" s="1"/>
      <c r="G93" s="1"/>
      <c r="H93" s="1"/>
      <c r="I93" s="1"/>
      <c r="J93" s="1"/>
      <c r="K93" s="1"/>
      <c r="L93" s="1"/>
    </row>
    <row r="94" spans="1:27" s="95" customFormat="1">
      <c r="A94" s="96"/>
      <c r="E94" s="1"/>
      <c r="F94" s="1"/>
      <c r="G94" s="1"/>
      <c r="H94" s="1"/>
      <c r="I94" s="1"/>
      <c r="J94" s="1"/>
      <c r="K94" s="1"/>
      <c r="L94" s="1"/>
    </row>
    <row r="95" spans="1:27" s="95" customFormat="1">
      <c r="A95" s="96"/>
      <c r="E95" s="1"/>
      <c r="F95" s="1"/>
      <c r="G95" s="1"/>
      <c r="H95" s="1"/>
      <c r="I95" s="1"/>
      <c r="J95" s="1"/>
      <c r="K95" s="1"/>
      <c r="L95" s="1"/>
    </row>
    <row r="96" spans="1:27" s="95" customFormat="1">
      <c r="A96" s="96"/>
      <c r="E96" s="1"/>
      <c r="F96" s="1"/>
      <c r="G96" s="1"/>
      <c r="H96" s="1"/>
      <c r="I96" s="1"/>
      <c r="J96" s="1"/>
      <c r="K96" s="1"/>
      <c r="L96" s="1"/>
    </row>
    <row r="97" spans="1:20" s="95" customFormat="1">
      <c r="A97" s="96"/>
      <c r="E97" s="1"/>
      <c r="F97" s="1"/>
      <c r="G97" s="1"/>
      <c r="H97" s="1"/>
      <c r="I97" s="1"/>
      <c r="J97" s="1"/>
      <c r="K97" s="1"/>
      <c r="L97" s="1"/>
    </row>
    <row r="98" spans="1:20" s="95" customFormat="1">
      <c r="A98" s="96"/>
      <c r="E98" s="1"/>
      <c r="F98" s="1"/>
      <c r="G98" s="1"/>
      <c r="H98" s="1"/>
      <c r="I98" s="1"/>
      <c r="J98" s="1"/>
      <c r="K98" s="1"/>
      <c r="L98" s="1"/>
    </row>
    <row r="99" spans="1:20" s="95" customFormat="1">
      <c r="A99" s="96"/>
      <c r="E99" s="1"/>
      <c r="F99" s="1"/>
      <c r="G99" s="1"/>
      <c r="H99" s="1"/>
      <c r="I99" s="1"/>
      <c r="J99" s="1"/>
      <c r="K99" s="1"/>
      <c r="L99" s="1"/>
    </row>
    <row r="100" spans="1:20" s="95" customFormat="1" ht="16.5">
      <c r="A100" s="96"/>
      <c r="E100" s="91"/>
      <c r="F100" s="91"/>
      <c r="G100" s="91"/>
      <c r="H100" s="91"/>
      <c r="I100" s="91"/>
      <c r="J100" s="91"/>
      <c r="K100" s="91"/>
      <c r="L100" s="91"/>
    </row>
    <row r="101" spans="1:20" s="95" customFormat="1" ht="16.5">
      <c r="A101" s="96"/>
      <c r="E101" s="91"/>
      <c r="F101" s="91"/>
      <c r="G101" s="91"/>
      <c r="H101" s="91"/>
      <c r="I101" s="91"/>
      <c r="J101" s="91"/>
      <c r="K101" s="91"/>
      <c r="L101" s="91"/>
    </row>
    <row r="102" spans="1:20" s="95" customFormat="1" ht="16.5">
      <c r="A102" s="96"/>
      <c r="E102" s="91"/>
      <c r="F102" s="91"/>
      <c r="G102" s="91"/>
      <c r="H102" s="91"/>
      <c r="I102" s="91"/>
      <c r="J102" s="91"/>
      <c r="K102" s="91"/>
      <c r="L102" s="91"/>
    </row>
    <row r="103" spans="1:20" ht="16.5">
      <c r="A103" s="96"/>
      <c r="B103" s="95"/>
      <c r="C103" s="95"/>
      <c r="D103" s="95"/>
      <c r="E103" s="91"/>
      <c r="F103" s="91"/>
      <c r="G103" s="91"/>
      <c r="H103" s="91"/>
      <c r="I103" s="91"/>
      <c r="J103" s="91"/>
      <c r="K103" s="91"/>
      <c r="L103" s="91"/>
      <c r="M103" s="95"/>
      <c r="N103" s="95"/>
      <c r="O103" s="95"/>
      <c r="P103" s="95"/>
      <c r="Q103" s="95"/>
      <c r="R103" s="95"/>
      <c r="S103" s="95"/>
      <c r="T103" s="95"/>
    </row>
    <row r="104" spans="1:20" ht="16.5">
      <c r="A104" s="90"/>
      <c r="E104" s="91"/>
      <c r="F104" s="91"/>
      <c r="G104" s="91"/>
      <c r="H104" s="91"/>
      <c r="I104" s="91"/>
      <c r="J104" s="91"/>
      <c r="K104" s="91"/>
      <c r="L104" s="91"/>
    </row>
    <row r="105" spans="1:20" ht="16.5">
      <c r="E105" s="93"/>
      <c r="F105" s="93"/>
      <c r="G105" s="93"/>
      <c r="H105" s="93"/>
      <c r="I105" s="93"/>
      <c r="J105" s="93"/>
      <c r="K105" s="93"/>
      <c r="L105" s="93"/>
    </row>
    <row r="106" spans="1:20">
      <c r="E106" s="95"/>
      <c r="F106" s="95"/>
      <c r="G106" s="95"/>
      <c r="H106" s="95"/>
      <c r="I106" s="95"/>
      <c r="J106" s="95"/>
      <c r="K106" s="95"/>
      <c r="L106" s="95"/>
    </row>
    <row r="107" spans="1:20">
      <c r="E107" s="95"/>
      <c r="F107" s="95"/>
      <c r="G107" s="95"/>
      <c r="H107" s="95"/>
      <c r="I107" s="95"/>
      <c r="J107" s="95"/>
      <c r="K107" s="95"/>
      <c r="L107" s="95"/>
    </row>
    <row r="108" spans="1:20">
      <c r="E108" s="95"/>
      <c r="F108" s="95"/>
      <c r="G108" s="95"/>
      <c r="H108" s="95"/>
      <c r="I108" s="95"/>
      <c r="J108" s="95"/>
      <c r="K108" s="95"/>
      <c r="L108" s="95"/>
    </row>
    <row r="109" spans="1:20">
      <c r="E109" s="95"/>
      <c r="F109" s="95"/>
      <c r="G109" s="95"/>
      <c r="H109" s="95"/>
      <c r="I109" s="95"/>
      <c r="J109" s="95"/>
      <c r="K109" s="95"/>
      <c r="L109" s="95"/>
    </row>
    <row r="110" spans="1:20">
      <c r="E110" s="95"/>
      <c r="F110" s="95"/>
      <c r="G110" s="95"/>
      <c r="H110" s="95"/>
      <c r="I110" s="95"/>
      <c r="J110" s="95"/>
      <c r="K110" s="95"/>
      <c r="L110" s="95"/>
    </row>
    <row r="111" spans="1:20">
      <c r="E111" s="95"/>
      <c r="F111" s="95"/>
      <c r="G111" s="95"/>
      <c r="H111" s="95"/>
      <c r="I111" s="95"/>
      <c r="J111" s="95"/>
      <c r="K111" s="95"/>
      <c r="L111" s="95"/>
    </row>
    <row r="112" spans="1:20">
      <c r="E112" s="95"/>
      <c r="F112" s="95"/>
      <c r="G112" s="95"/>
      <c r="H112" s="95"/>
      <c r="I112" s="95"/>
      <c r="J112" s="95"/>
      <c r="K112" s="95"/>
      <c r="L112" s="95"/>
    </row>
    <row r="113" spans="5:12">
      <c r="E113" s="95"/>
      <c r="F113" s="95"/>
      <c r="G113" s="95"/>
      <c r="H113" s="95"/>
      <c r="I113" s="95"/>
      <c r="J113" s="95"/>
      <c r="K113" s="95"/>
      <c r="L113" s="95"/>
    </row>
    <row r="114" spans="5:12">
      <c r="E114" s="95"/>
      <c r="F114" s="95"/>
      <c r="G114" s="95"/>
      <c r="H114" s="95"/>
      <c r="I114" s="95"/>
      <c r="J114" s="95"/>
      <c r="K114" s="95"/>
      <c r="L114" s="95"/>
    </row>
    <row r="115" spans="5:12">
      <c r="E115" s="95"/>
      <c r="F115" s="95"/>
      <c r="G115" s="95"/>
      <c r="H115" s="95"/>
      <c r="I115" s="95"/>
      <c r="J115" s="95"/>
      <c r="K115" s="95"/>
      <c r="L115" s="95"/>
    </row>
    <row r="116" spans="5:12">
      <c r="E116" s="95"/>
      <c r="F116" s="95"/>
      <c r="G116" s="95"/>
      <c r="H116" s="95"/>
      <c r="I116" s="95"/>
      <c r="J116" s="95"/>
      <c r="K116" s="95"/>
      <c r="L116" s="95"/>
    </row>
    <row r="138" spans="6:6">
      <c r="F138" s="97"/>
    </row>
    <row r="139" spans="6:6">
      <c r="F139" s="97"/>
    </row>
  </sheetData>
  <sheetProtection algorithmName="SHA-512" hashValue="5f26mCIs/KRXij8AQLP0HlxpWOy1trznVxoNU5fndeFOmY/KLYAWuH9F2HrLqXE3+IyxheQuR+M+Xaj2ls6w/g==" saltValue="Yda/djyINMQgWNmddJTTcQ==" spinCount="100000" sheet="1" objects="1" scenarios="1" sort="0" autoFilter="0"/>
  <mergeCells count="299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2:T13"/>
    <mergeCell ref="AC12:AF12"/>
    <mergeCell ref="AG12:AI12"/>
    <mergeCell ref="AJ12:AK12"/>
    <mergeCell ref="B13:C13"/>
    <mergeCell ref="M13:O13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B14:C14"/>
    <mergeCell ref="E14:L14"/>
    <mergeCell ref="M14:O14"/>
    <mergeCell ref="P14:R14"/>
    <mergeCell ref="S14:T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Q32:R32"/>
    <mergeCell ref="S32:T32"/>
    <mergeCell ref="B33:C33"/>
    <mergeCell ref="E33:L33"/>
    <mergeCell ref="M33:O33"/>
    <mergeCell ref="Q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Q35:R35"/>
    <mergeCell ref="S35:T35"/>
    <mergeCell ref="B36:C36"/>
    <mergeCell ref="E36:L36"/>
    <mergeCell ref="M36:O36"/>
    <mergeCell ref="Q36:R36"/>
    <mergeCell ref="S36:T36"/>
    <mergeCell ref="B37:C37"/>
    <mergeCell ref="E37:L37"/>
    <mergeCell ref="M37:O37"/>
    <mergeCell ref="Q37:R37"/>
    <mergeCell ref="S37:T37"/>
    <mergeCell ref="B38:C38"/>
    <mergeCell ref="E38:L38"/>
    <mergeCell ref="M38:O38"/>
    <mergeCell ref="Q38:R38"/>
    <mergeCell ref="S38:T38"/>
    <mergeCell ref="B39:C39"/>
    <mergeCell ref="E39:L39"/>
    <mergeCell ref="M39:O39"/>
    <mergeCell ref="Q39:R39"/>
    <mergeCell ref="S39:T39"/>
    <mergeCell ref="B40:C40"/>
    <mergeCell ref="E40:L40"/>
    <mergeCell ref="M40:O40"/>
    <mergeCell ref="Q40:R40"/>
    <mergeCell ref="S40:T40"/>
    <mergeCell ref="B41:C41"/>
    <mergeCell ref="E41:L41"/>
    <mergeCell ref="M41:O41"/>
    <mergeCell ref="Q41:R41"/>
    <mergeCell ref="S41:T41"/>
    <mergeCell ref="B42:C42"/>
    <mergeCell ref="E42:L42"/>
    <mergeCell ref="M42:O42"/>
    <mergeCell ref="Q42:R42"/>
    <mergeCell ref="S42:T42"/>
    <mergeCell ref="B43:C43"/>
    <mergeCell ref="E43:L43"/>
    <mergeCell ref="M43:O43"/>
    <mergeCell ref="Q43:R43"/>
    <mergeCell ref="S43:T43"/>
    <mergeCell ref="B44:C44"/>
    <mergeCell ref="E44:L44"/>
    <mergeCell ref="M44:O44"/>
    <mergeCell ref="Q44:R44"/>
    <mergeCell ref="S44:T44"/>
    <mergeCell ref="B45:C45"/>
    <mergeCell ref="E45:L45"/>
    <mergeCell ref="M45:O45"/>
    <mergeCell ref="Q45:R45"/>
    <mergeCell ref="S45:T45"/>
    <mergeCell ref="B46:C46"/>
    <mergeCell ref="E46:L46"/>
    <mergeCell ref="M46:O46"/>
    <mergeCell ref="Q46:R46"/>
    <mergeCell ref="S46:T46"/>
    <mergeCell ref="B47:C47"/>
    <mergeCell ref="E47:L47"/>
    <mergeCell ref="M47:O47"/>
    <mergeCell ref="Q47:R47"/>
    <mergeCell ref="S47:T47"/>
    <mergeCell ref="B48:C48"/>
    <mergeCell ref="E48:L48"/>
    <mergeCell ref="M48:O48"/>
    <mergeCell ref="Q48:R48"/>
    <mergeCell ref="S48:T48"/>
    <mergeCell ref="B49:C49"/>
    <mergeCell ref="E49:L49"/>
    <mergeCell ref="M49:O49"/>
    <mergeCell ref="Q49:R49"/>
    <mergeCell ref="S49:T49"/>
    <mergeCell ref="B50:C50"/>
    <mergeCell ref="E50:L50"/>
    <mergeCell ref="M50:O50"/>
    <mergeCell ref="Q50:R50"/>
    <mergeCell ref="S50:T50"/>
    <mergeCell ref="B51:C51"/>
    <mergeCell ref="E51:L51"/>
    <mergeCell ref="M51:O51"/>
    <mergeCell ref="Q51:R51"/>
    <mergeCell ref="S51:T51"/>
    <mergeCell ref="B52:C52"/>
    <mergeCell ref="E52:L52"/>
    <mergeCell ref="M52:O52"/>
    <mergeCell ref="Q52:R52"/>
    <mergeCell ref="S52:T52"/>
    <mergeCell ref="B53:C53"/>
    <mergeCell ref="E53:L53"/>
    <mergeCell ref="M53:O53"/>
    <mergeCell ref="Q53:R53"/>
    <mergeCell ref="S53:T53"/>
    <mergeCell ref="B54:C54"/>
    <mergeCell ref="E54:L54"/>
    <mergeCell ref="M54:O54"/>
    <mergeCell ref="Q54:R54"/>
    <mergeCell ref="S54:T54"/>
    <mergeCell ref="B55:C55"/>
    <mergeCell ref="E55:L55"/>
    <mergeCell ref="M55:O55"/>
    <mergeCell ref="Q55:R55"/>
    <mergeCell ref="S55:T55"/>
    <mergeCell ref="B56:C56"/>
    <mergeCell ref="E56:L56"/>
    <mergeCell ref="M56:O56"/>
    <mergeCell ref="Q56:R56"/>
    <mergeCell ref="S56:T56"/>
    <mergeCell ref="B57:C57"/>
    <mergeCell ref="E57:L57"/>
    <mergeCell ref="M57:O57"/>
    <mergeCell ref="P57:R57"/>
    <mergeCell ref="S57:T57"/>
    <mergeCell ref="B58:C58"/>
    <mergeCell ref="E58:L58"/>
    <mergeCell ref="M58:O58"/>
    <mergeCell ref="P58:R58"/>
    <mergeCell ref="S58:T58"/>
    <mergeCell ref="B59:C59"/>
    <mergeCell ref="E59:L59"/>
    <mergeCell ref="M59:O59"/>
    <mergeCell ref="P59:R59"/>
    <mergeCell ref="S59:T59"/>
    <mergeCell ref="B60:C60"/>
    <mergeCell ref="E60:L60"/>
    <mergeCell ref="M60:O60"/>
    <mergeCell ref="P60:R60"/>
    <mergeCell ref="S60:T60"/>
    <mergeCell ref="B61:C61"/>
    <mergeCell ref="E61:L61"/>
    <mergeCell ref="M61:O61"/>
    <mergeCell ref="P61:R61"/>
    <mergeCell ref="S61:T61"/>
    <mergeCell ref="B62:C62"/>
    <mergeCell ref="E62:L62"/>
    <mergeCell ref="M62:O62"/>
    <mergeCell ref="P62:R62"/>
    <mergeCell ref="S62:T62"/>
    <mergeCell ref="B63:C63"/>
    <mergeCell ref="E63:L63"/>
    <mergeCell ref="M63:O63"/>
    <mergeCell ref="P63:R63"/>
    <mergeCell ref="S63:T63"/>
    <mergeCell ref="B64:C64"/>
    <mergeCell ref="E64:L64"/>
    <mergeCell ref="M64:O64"/>
    <mergeCell ref="P64:R64"/>
    <mergeCell ref="S64:T64"/>
    <mergeCell ref="B65:C65"/>
    <mergeCell ref="E65:L65"/>
    <mergeCell ref="M65:O65"/>
    <mergeCell ref="P65:R65"/>
    <mergeCell ref="S65:T65"/>
    <mergeCell ref="A68:T68"/>
    <mergeCell ref="A69:T69"/>
    <mergeCell ref="F77:L77"/>
    <mergeCell ref="B66:C66"/>
    <mergeCell ref="E66:L66"/>
    <mergeCell ref="M66:O66"/>
    <mergeCell ref="P66:R66"/>
    <mergeCell ref="S66:T66"/>
    <mergeCell ref="A67:R67"/>
    <mergeCell ref="S67:T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2023-02-02T17:36:02Z</dcterms:modified>
</cp:coreProperties>
</file>