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4" i="1" l="1"/>
  <c r="F12" i="1"/>
  <c r="W86" i="1" l="1"/>
  <c r="W45" i="1"/>
  <c r="N12" i="1" l="1"/>
  <c r="Q12" i="1" s="1"/>
  <c r="Z19" i="1"/>
  <c r="M12" i="1"/>
  <c r="S12" i="1" l="1"/>
</calcChain>
</file>

<file path=xl/sharedStrings.xml><?xml version="1.0" encoding="utf-8"?>
<sst xmlns="http://schemas.openxmlformats.org/spreadsheetml/2006/main" count="289" uniqueCount="149">
  <si>
    <t>PREFEITURA MUNICIPAL DE GUARUJÁ - SECRETÁRIA DE SAÚDE</t>
  </si>
  <si>
    <t>DEMONSTRATIVO DE RECEITA E DESPESA</t>
  </si>
  <si>
    <t>TERMO DE  COLABORAÇÃO Nº  043/2019.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</si>
  <si>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</si>
  <si>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</si>
  <si>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</si>
  <si>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</si>
  <si>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</si>
  <si>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</si>
  <si>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</si>
  <si>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</si>
  <si>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</si>
  <si>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</si>
  <si>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</si>
  <si>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</si>
  <si>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</si>
  <si>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</si>
  <si>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</si>
  <si>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</si>
  <si>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</si>
  <si>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</si>
  <si>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</si>
  <si>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</si>
  <si>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</si>
  <si>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</si>
  <si>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</si>
  <si>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</si>
  <si>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</si>
  <si>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</si>
  <si>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</si>
  <si>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</si>
  <si>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</si>
  <si>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</si>
  <si>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</si>
  <si>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</si>
  <si>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</si>
  <si>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</si>
  <si>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</si>
  <si>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>RECURSOS HUMANOS</t>
  </si>
  <si>
    <t>BENEFICIOS</t>
  </si>
  <si>
    <t>ENCARGOS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</si>
  <si>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</si>
  <si>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</si>
  <si>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PRESIDENTE DA ENTIDADE</t>
  </si>
  <si>
    <t xml:space="preserve"> CONSELHEIRO FISCAL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</si>
  <si>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</si>
  <si>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</si>
  <si>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</si>
  <si>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</si>
  <si>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</si>
  <si>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</si>
  <si>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</si>
  <si>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</si>
  <si>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</si>
  <si>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</si>
  <si>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</si>
  <si>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</si>
  <si>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</si>
  <si>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</si>
  <si>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</si>
  <si>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</si>
  <si>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</si>
  <si>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</si>
  <si>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</si>
  <si>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</si>
  <si>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</si>
  <si>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</si>
  <si>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DEPOSITO </t>
  </si>
  <si>
    <t>Fisioterapeuta- Eliane Calumby de Souza-ref. 09/2020</t>
  </si>
  <si>
    <t>UTILIDADE PUBLICA</t>
  </si>
  <si>
    <t>Porto Seguro- companhia de Seguros Gerais - Seguro de vida Funcionários</t>
  </si>
  <si>
    <t>MATERIAL DE USO/CONSUMO</t>
  </si>
  <si>
    <t xml:space="preserve"> Terapeuta Ocupacional-Roberta dos Santos Souza - ref. 10/2020              </t>
  </si>
  <si>
    <t>Ajudante Geral- João Paulo O. da Conceição- ref. 10/2020</t>
  </si>
  <si>
    <t>Assistente Administrativo-  Katiuscia Garcia O. de Lima- ref. 10/2020</t>
  </si>
  <si>
    <t>Gerente de Rh- Rainara Evelin da Silva Fernandes- ref. 10/2020</t>
  </si>
  <si>
    <t>Assistente Social- Liliane Spicacci Rigonati- ref. 10/2020</t>
  </si>
  <si>
    <t>Faxineira- Elita Evangelista Oliveira da Conceição- ref. 10/2020</t>
  </si>
  <si>
    <t>Dentista-  Regina Maria G.V.de Abreu- ref. 10/2020</t>
  </si>
  <si>
    <t>Faxineira- Maria das Graças P. da Silva- ref. 10/2020</t>
  </si>
  <si>
    <t>Fisioterapeuta- Lilian Moreira Sanchez-ref. 10/2020</t>
  </si>
  <si>
    <t>Faxineira- Marisa Zacarias dos S. Arruda-ref. 10/2020</t>
  </si>
  <si>
    <t>Fisioterapeuta- Melissa Borges de Moraes- ref. 10/2020</t>
  </si>
  <si>
    <t>Fisioterapeuta- Daiana Ferreira Barros- ref. 10/2020</t>
  </si>
  <si>
    <t>Fisioterapeuta- Talita Souza de Carvalho- ref. 10/2020</t>
  </si>
  <si>
    <t>Fonoaudióloga- Maria Luiza Daun Pereira-ref. 10/2020</t>
  </si>
  <si>
    <t>Fonoaudióloga- Gilce leite Martins- ref. 10/2020</t>
  </si>
  <si>
    <t>Médico Neurologista- Karen Baldin - ref. 10/2020</t>
  </si>
  <si>
    <t>Motorista- Marcos Ferreira de Lima - ref 10/2020</t>
  </si>
  <si>
    <t>Porteiro - Cassio Aparecido da Silva - ref. 10/2020</t>
  </si>
  <si>
    <t>Psicóloga- Adriana Martinho Ferraz de Campos- ref. 10/2020</t>
  </si>
  <si>
    <t>Recepcionista- Ruth Correia Cinelli- ref. 10/2020</t>
  </si>
  <si>
    <t>Recepcionista- Daniela Araujo Silva Melo - ref 10/2020</t>
  </si>
  <si>
    <t>Secretária- Gardenha Batista Rodrigues da Silva- ref. 10/2020</t>
  </si>
  <si>
    <t>Terapeuta Ocupacional- Katia Regina Feller- ref. 10/2020</t>
  </si>
  <si>
    <t>Terapeuta Ocupacional- Mª Lais Nunes L. de Araujo- ref. 10/2020</t>
  </si>
  <si>
    <t>Técnico de Manut.- Paulo Henrique M. Gonçalves- ref. 10/2020</t>
  </si>
  <si>
    <t>Secretária- Thalita Regina da Silva França- ref. 10/2020</t>
  </si>
  <si>
    <t>Jovem Aprendiz- Thayani Caroline da Silva Santos- ref. 10/2020</t>
  </si>
  <si>
    <t>Ajudante Geral - João Paulo O. da Conceição- ref.Adiantamento de 1º Parcela 13º Salario</t>
  </si>
  <si>
    <t>Gerente de Rh- Rainara Evelin da Silva Fernandes- ref. Adiantamento de 1º Parcela 13º Salario</t>
  </si>
  <si>
    <t>Assistente Social- Liliane Spicacci Rigonati- ref. Adiantamento de 1º Parcela 13º Salario</t>
  </si>
  <si>
    <t>Dentista-  Regina Maria G.V.de Abreu- ref. Adiantamento de 1º Parcela 13º Salario</t>
  </si>
  <si>
    <t>Faxineira- Elita Evangelista Oliveira da Conceição- Adiantamento de 1º Parcela 13º Salario</t>
  </si>
  <si>
    <t>Faxineira- Maria das Graças P. da Silva- ref. Adiantamento de 1º Parcela 13º Salario</t>
  </si>
  <si>
    <t>Faxineira- Marisa Zacarias dos S. Arruda-ref. Adiantamento de 1º Parcela 13º Salario</t>
  </si>
  <si>
    <t>Fisioterapeuta- Lilian Moreira Sanchez-ref. Adiantamento de 1º Parcela 13º Salario</t>
  </si>
  <si>
    <t>Fisioterapeuta- Melissa Borges de Moraes- ref. Adiantamento de 1º Parcela 13º Salario</t>
  </si>
  <si>
    <t>Fisioterapeuta- Daiana Ferreira Barros- ref. Adiantamento de 1º Parcela 13º Salario</t>
  </si>
  <si>
    <t>Fisioterapeuta- Eliane Calumby de Souza-ref. Adiantamento de 1º Parcela 13º Salario</t>
  </si>
  <si>
    <t>Fisioterapeuta- Talita Souza de Carvalho- ref. Adiantamento de 1º Parcela 13º Salario</t>
  </si>
  <si>
    <t>Fonoaudióloga- Maria Luiza Daun Pereira-ref. Adiantamento de 1º Parcela 13º Salario</t>
  </si>
  <si>
    <t>Fonoaudióloga- Gilce leite Martins- ref. Adiantamento de 1º Parcela 13º Salario</t>
  </si>
  <si>
    <t>Médico Neurologista- Karen Baldin - ref. Adiantamento de 1º Parcela 13º Salario</t>
  </si>
  <si>
    <t>Porteiro - Cassio Aparecido da Silva - ref. Adiantamento de 1º Parcela 13º Salario</t>
  </si>
  <si>
    <t>Psicóloga- Adriana Martinho Ferraz de Campos- ref. Adiantamento de 1º Parcela 13º Salario</t>
  </si>
  <si>
    <t>Recepcionista- Ruth Correia Cinelli- ref. Adiantamento de 1º Parcela 13º Salario</t>
  </si>
  <si>
    <t>Secretária- Gardenha Batista Rodrigues da Silva- ref. Adiantamento de 1º Parcela 13º Salario</t>
  </si>
  <si>
    <t>Terapeuta Ocupacional- Katia Regina Feller- ref. Adiantamento de 1º Parcela 13º Salario</t>
  </si>
  <si>
    <t>Terapeuta Ocupacional- Mª Lais Nunes L. de Araujo- ref. Adiantamento de 1º Parcela 13º Salario</t>
  </si>
  <si>
    <t>Técnico de Manut.- Paulo Henrique M. Gonçalves- ref. Adiantamento de 1º Parcela 13º Salario</t>
  </si>
  <si>
    <t>Secretária- Thalita Regina da Silva França- ref. Adiantamento de 1º Parcela 13º Salario</t>
  </si>
  <si>
    <t>Jovem Aprendiz- Thayani Caroline da Silva Santos- ref. Adiantamento de 1º Parcela 13º Salario</t>
  </si>
  <si>
    <t>Terapeuta Ocupacional-Roberta dos Santos Souza - ref.Adiantamento de 1º Parcela 13º Salario</t>
  </si>
  <si>
    <t xml:space="preserve">Nota Fiscal nº 308 - BDN Trade Limitada </t>
  </si>
  <si>
    <t>Nota Fiscal nº57 - Luciano de Lima Teixeira - Suporte tecnico de informatica- ref. 10/2020</t>
  </si>
  <si>
    <t>Nota Fiscal nº 349 - JRR CLINICA-Serv.Med.de Ped.e Ort- Dr Rafael B de Rezende ref.10/2020</t>
  </si>
  <si>
    <t>Contadora- Claudia de Moura Vassão- ref. 10/2020</t>
  </si>
  <si>
    <t>Médico Pediatra-Bayardo Furlani Braia- ref. 10/2020</t>
  </si>
  <si>
    <t>Fisioterapeuta- Ilma Menezes- ref. 10/2020</t>
  </si>
  <si>
    <t>FGTS - ref. 10/2020 S/ 1ºparc de 13ºsalario</t>
  </si>
  <si>
    <t>Contribuição Associativa- Sind. Inter. Dos Emp. Em Inst. Beneficientes- ref. 10/2020</t>
  </si>
  <si>
    <t xml:space="preserve">Recibo nº 71167 - City Transporte urbano- Autopass S.A </t>
  </si>
  <si>
    <t>Conta de Água - Sabesp - ref. 11/2020</t>
  </si>
  <si>
    <t>Conta de Telefone - VIVO - Telefônica Brasil S/A - 1333542983/1333543009 - ref. 10/2020</t>
  </si>
  <si>
    <t>Conta de Energia eletrica - Elektro Redes S.A - ref. 10/2020</t>
  </si>
  <si>
    <t>ISSQN- Imposto sobre serv. de qualquer natureza- ref. 10/2020</t>
  </si>
  <si>
    <t>INSS-Cód.2305- ref. 10/2020</t>
  </si>
  <si>
    <t>IRRF- Cód.0561- ref.10/2020 s/ Folha pgto</t>
  </si>
  <si>
    <t>IRRF-Cód. 0588- ref. 10/2020</t>
  </si>
  <si>
    <t>IRRF- Cód.0561- ref.10/2020 s/ Férias</t>
  </si>
  <si>
    <t>Darf- cod 1708 - irpj 1,5%- NF 349 - JRR CLINICA -Dr Rafael B. de Rezende</t>
  </si>
  <si>
    <t>Darf- cod 5952 - ret 4,66%- NF 349 - JRR CLINICA -Dr Rafael B. de Rezende</t>
  </si>
  <si>
    <t>Nota fiscal nº 702479 - Sodexo Pass do Brasil Serviços e Comercio S.A</t>
  </si>
  <si>
    <t xml:space="preserve">Recibo nº 72527 - City Transporte urbano- Autopass S.A </t>
  </si>
  <si>
    <t>01/11/2020 A 30/11/2020</t>
  </si>
  <si>
    <t xml:space="preserve"> Guarujá    07   de   dezembro   de   2020.</t>
  </si>
  <si>
    <t xml:space="preserve"> REGINALDO GONÇALVES PACHECO CPF: 133.714.228-01                                                                        OSMAR ROBERTO FERNANDES    CPF:025.557.538-69                                                                                                                                                         RITA DE CASSIA Z. BASTOS CPF: 906.115-787-00                </t>
  </si>
  <si>
    <t>CONSELHEIRO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</si>
</sst>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u/>
      <sz val="14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1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Protection="1">
      <protection locked="0"/>
    </xf>
    <xf numFmtId="164" fontId="11" fillId="0" borderId="0" xfId="0" applyNumberFormat="1" applyFont="1" applyBorder="1" applyProtection="1"/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2" fillId="2" borderId="8" xfId="0" applyFont="1" applyFill="1" applyBorder="1"/>
    <xf numFmtId="0" fontId="3" fillId="0" borderId="0" xfId="0" applyFont="1" applyBorder="1"/>
    <xf numFmtId="164" fontId="2" fillId="4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8" fillId="6" borderId="18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3" fontId="18" fillId="6" borderId="17" xfId="0" applyNumberFormat="1" applyFont="1" applyFill="1" applyBorder="1" applyAlignment="1">
      <alignment horizontal="center" vertical="center" wrapText="1"/>
    </xf>
    <xf numFmtId="3" fontId="18" fillId="6" borderId="22" xfId="0" applyNumberFormat="1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Border="1"/>
    <xf numFmtId="44" fontId="19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19" fillId="0" borderId="0" xfId="0" applyFont="1"/>
    <xf numFmtId="164" fontId="20" fillId="0" borderId="0" xfId="0" applyNumberFormat="1" applyFont="1" applyBorder="1" applyProtection="1"/>
    <xf numFmtId="0" fontId="14" fillId="0" borderId="37" xfId="0" applyFont="1" applyBorder="1" applyAlignment="1">
      <alignment horizontal="center" vertical="center"/>
    </xf>
    <xf numFmtId="0" fontId="20" fillId="0" borderId="0" xfId="0" applyFont="1" applyBorder="1"/>
    <xf numFmtId="0" fontId="22" fillId="0" borderId="0" xfId="0" applyFont="1"/>
    <xf numFmtId="0" fontId="20" fillId="0" borderId="0" xfId="0" applyFont="1"/>
    <xf numFmtId="0" fontId="14" fillId="0" borderId="44" xfId="0" applyFont="1" applyFill="1" applyBorder="1" applyAlignment="1">
      <alignment horizontal="center" vertical="center"/>
    </xf>
    <xf numFmtId="164" fontId="20" fillId="0" borderId="0" xfId="0" applyNumberFormat="1" applyFont="1" applyBorder="1" applyAlignment="1" applyProtection="1">
      <alignment horizontal="left"/>
    </xf>
    <xf numFmtId="0" fontId="20" fillId="2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44" fontId="22" fillId="0" borderId="0" xfId="1" applyFont="1" applyBorder="1" applyAlignment="1">
      <alignment horizontal="left"/>
    </xf>
    <xf numFmtId="164" fontId="23" fillId="0" borderId="0" xfId="0" applyNumberFormat="1" applyFont="1" applyBorder="1" applyAlignment="1" applyProtection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169" fontId="4" fillId="2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0" fillId="2" borderId="0" xfId="0" applyNumberFormat="1" applyFont="1" applyFill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9" fontId="4" fillId="2" borderId="0" xfId="0" applyNumberFormat="1" applyFont="1" applyFill="1" applyBorder="1" applyAlignment="1">
      <alignment horizontal="center" vertical="center"/>
    </xf>
    <xf numFmtId="169" fontId="25" fillId="2" borderId="0" xfId="0" applyNumberFormat="1" applyFont="1" applyFill="1" applyBorder="1" applyAlignment="1">
      <alignment vertical="center" wrapText="1"/>
    </xf>
    <xf numFmtId="164" fontId="23" fillId="2" borderId="0" xfId="0" applyNumberFormat="1" applyFont="1" applyFill="1" applyBorder="1" applyAlignment="1" applyProtection="1">
      <alignment vertical="center" wrapText="1"/>
    </xf>
    <xf numFmtId="166" fontId="3" fillId="2" borderId="0" xfId="0" applyNumberFormat="1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169" fontId="7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4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Alignment="1">
      <alignment vertical="center" wrapText="1"/>
    </xf>
    <xf numFmtId="169" fontId="3" fillId="2" borderId="0" xfId="0" applyNumberFormat="1" applyFont="1" applyFill="1" applyAlignment="1">
      <alignment vertical="center" wrapText="1"/>
    </xf>
    <xf numFmtId="169" fontId="24" fillId="2" borderId="0" xfId="0" applyNumberFormat="1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49" fontId="28" fillId="0" borderId="13" xfId="0" applyNumberFormat="1" applyFont="1" applyBorder="1" applyAlignment="1" applyProtection="1">
      <alignment horizontal="right"/>
    </xf>
    <xf numFmtId="49" fontId="28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29" fillId="0" borderId="8" xfId="0" applyFont="1" applyBorder="1"/>
    <xf numFmtId="0" fontId="29" fillId="0" borderId="0" xfId="0" applyFont="1" applyBorder="1"/>
    <xf numFmtId="0" fontId="29" fillId="0" borderId="0" xfId="0" applyFont="1"/>
    <xf numFmtId="164" fontId="2" fillId="2" borderId="0" xfId="0" applyNumberFormat="1" applyFont="1" applyFill="1" applyBorder="1" applyProtection="1"/>
    <xf numFmtId="0" fontId="29" fillId="0" borderId="0" xfId="0" applyFont="1" applyBorder="1" applyProtection="1"/>
    <xf numFmtId="0" fontId="3" fillId="0" borderId="0" xfId="0" applyFont="1" applyProtection="1"/>
    <xf numFmtId="0" fontId="2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1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164" fontId="26" fillId="0" borderId="0" xfId="0" applyNumberFormat="1" applyFont="1" applyAlignment="1" applyProtection="1">
      <alignment vertical="top"/>
    </xf>
    <xf numFmtId="0" fontId="26" fillId="0" borderId="0" xfId="0" applyFont="1" applyBorder="1" applyAlignment="1" applyProtection="1">
      <alignment vertical="top"/>
    </xf>
    <xf numFmtId="0" fontId="2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2" fillId="0" borderId="0" xfId="0" applyFont="1"/>
    <xf numFmtId="0" fontId="33" fillId="0" borderId="0" xfId="0" applyFont="1"/>
    <xf numFmtId="0" fontId="2" fillId="4" borderId="0" xfId="0" applyFont="1" applyFill="1"/>
    <xf numFmtId="164" fontId="34" fillId="0" borderId="0" xfId="0" applyNumberFormat="1" applyFont="1" applyBorder="1" applyProtection="1"/>
    <xf numFmtId="0" fontId="35" fillId="0" borderId="0" xfId="0" applyFont="1" applyBorder="1"/>
    <xf numFmtId="0" fontId="34" fillId="0" borderId="0" xfId="0" applyFont="1" applyBorder="1"/>
    <xf numFmtId="164" fontId="34" fillId="0" borderId="0" xfId="0" applyNumberFormat="1" applyFont="1" applyProtection="1"/>
    <xf numFmtId="0" fontId="35" fillId="0" borderId="0" xfId="0" applyFont="1"/>
    <xf numFmtId="0" fontId="34" fillId="0" borderId="0" xfId="0" applyFont="1"/>
    <xf numFmtId="164" fontId="31" fillId="0" borderId="0" xfId="0" applyNumberFormat="1" applyFont="1" applyProtection="1"/>
    <xf numFmtId="0" fontId="38" fillId="0" borderId="0" xfId="0" applyFont="1"/>
    <xf numFmtId="0" fontId="31" fillId="0" borderId="0" xfId="0" applyFont="1"/>
    <xf numFmtId="166" fontId="2" fillId="0" borderId="0" xfId="0" applyNumberFormat="1" applyFont="1"/>
    <xf numFmtId="0" fontId="21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169" fontId="15" fillId="2" borderId="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 applyProtection="1">
      <alignment horizontal="center" vertical="center" wrapText="1"/>
      <protection locked="0"/>
    </xf>
    <xf numFmtId="0" fontId="26" fillId="5" borderId="17" xfId="0" applyFont="1" applyFill="1" applyBorder="1" applyAlignment="1" applyProtection="1">
      <alignment horizontal="center" vertical="center" wrapText="1"/>
      <protection locked="0"/>
    </xf>
    <xf numFmtId="0" fontId="29" fillId="5" borderId="17" xfId="0" applyFont="1" applyFill="1" applyBorder="1" applyAlignment="1">
      <alignment horizontal="center" vertical="center" wrapText="1"/>
    </xf>
    <xf numFmtId="166" fontId="29" fillId="5" borderId="25" xfId="0" applyNumberFormat="1" applyFont="1" applyFill="1" applyBorder="1" applyAlignment="1" applyProtection="1">
      <alignment horizontal="center" vertical="center"/>
      <protection locked="0"/>
    </xf>
    <xf numFmtId="166" fontId="29" fillId="5" borderId="26" xfId="0" applyNumberFormat="1" applyFont="1" applyFill="1" applyBorder="1" applyAlignment="1" applyProtection="1">
      <alignment horizontal="center" vertical="center"/>
      <protection locked="0"/>
    </xf>
    <xf numFmtId="166" fontId="29" fillId="2" borderId="28" xfId="0" applyNumberFormat="1" applyFont="1" applyFill="1" applyBorder="1" applyAlignment="1" applyProtection="1">
      <alignment horizontal="center" vertical="center"/>
    </xf>
    <xf numFmtId="166" fontId="29" fillId="2" borderId="29" xfId="0" applyNumberFormat="1" applyFont="1" applyFill="1" applyBorder="1" applyAlignment="1" applyProtection="1">
      <alignment horizontal="center" vertical="center"/>
    </xf>
    <xf numFmtId="166" fontId="29" fillId="5" borderId="29" xfId="0" applyNumberFormat="1" applyFont="1" applyFill="1" applyBorder="1" applyAlignment="1" applyProtection="1">
      <alignment horizontal="center" vertical="center"/>
    </xf>
    <xf numFmtId="166" fontId="29" fillId="5" borderId="11" xfId="0" applyNumberFormat="1" applyFont="1" applyFill="1" applyBorder="1" applyAlignment="1" applyProtection="1">
      <alignment horizontal="center" vertical="center"/>
    </xf>
    <xf numFmtId="166" fontId="29" fillId="5" borderId="11" xfId="0" applyNumberFormat="1" applyFont="1" applyFill="1" applyBorder="1" applyAlignment="1">
      <alignment horizontal="center" vertical="center"/>
    </xf>
    <xf numFmtId="166" fontId="29" fillId="5" borderId="19" xfId="0" applyNumberFormat="1" applyFont="1" applyFill="1" applyBorder="1" applyAlignment="1" applyProtection="1">
      <alignment horizontal="center" vertical="center"/>
      <protection locked="0"/>
    </xf>
    <xf numFmtId="166" fontId="29" fillId="5" borderId="28" xfId="0" applyNumberFormat="1" applyFont="1" applyFill="1" applyBorder="1" applyAlignment="1" applyProtection="1">
      <alignment horizontal="center" vertical="center"/>
    </xf>
    <xf numFmtId="166" fontId="29" fillId="5" borderId="30" xfId="0" applyNumberFormat="1" applyFont="1" applyFill="1" applyBorder="1" applyAlignment="1" applyProtection="1">
      <alignment horizontal="center" vertical="center"/>
      <protection locked="0"/>
    </xf>
    <xf numFmtId="166" fontId="29" fillId="5" borderId="24" xfId="0" applyNumberFormat="1" applyFont="1" applyFill="1" applyBorder="1" applyAlignment="1" applyProtection="1">
      <alignment horizontal="center" vertical="center"/>
    </xf>
    <xf numFmtId="166" fontId="29" fillId="5" borderId="25" xfId="0" applyNumberFormat="1" applyFont="1" applyFill="1" applyBorder="1" applyAlignment="1" applyProtection="1">
      <alignment horizontal="center" vertical="center"/>
    </xf>
    <xf numFmtId="166" fontId="29" fillId="5" borderId="32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 applyProtection="1">
      <alignment horizontal="left"/>
    </xf>
    <xf numFmtId="0" fontId="22" fillId="2" borderId="0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left"/>
    </xf>
    <xf numFmtId="0" fontId="20" fillId="2" borderId="21" xfId="0" applyFont="1" applyFill="1" applyBorder="1" applyAlignment="1">
      <alignment horizontal="left"/>
    </xf>
    <xf numFmtId="44" fontId="22" fillId="2" borderId="0" xfId="0" applyNumberFormat="1" applyFont="1" applyFill="1" applyBorder="1" applyAlignment="1">
      <alignment horizontal="left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169" fontId="15" fillId="2" borderId="0" xfId="0" applyNumberFormat="1" applyFont="1" applyFill="1" applyBorder="1" applyAlignment="1">
      <alignment horizontal="center" vertical="center"/>
    </xf>
    <xf numFmtId="169" fontId="7" fillId="2" borderId="0" xfId="0" applyNumberFormat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2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3" fontId="18" fillId="6" borderId="21" xfId="0" applyNumberFormat="1" applyFont="1" applyFill="1" applyBorder="1" applyAlignment="1">
      <alignment horizontal="center" vertical="center" wrapText="1"/>
    </xf>
    <xf numFmtId="166" fontId="29" fillId="5" borderId="23" xfId="0" applyNumberFormat="1" applyFont="1" applyFill="1" applyBorder="1" applyAlignment="1" applyProtection="1">
      <alignment horizontal="center" vertical="center"/>
      <protection locked="0"/>
    </xf>
    <xf numFmtId="166" fontId="29" fillId="5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14" fontId="2" fillId="2" borderId="60" xfId="0" applyNumberFormat="1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/>
    </xf>
    <xf numFmtId="14" fontId="2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0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6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>
      <alignment horizontal="center" vertical="center" wrapText="1"/>
    </xf>
    <xf numFmtId="0" fontId="40" fillId="2" borderId="29" xfId="0" applyFont="1" applyFill="1" applyBorder="1" applyAlignment="1">
      <alignment horizontal="center" vertical="center"/>
    </xf>
    <xf numFmtId="14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169" fontId="2" fillId="2" borderId="29" xfId="0" applyNumberFormat="1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169" fontId="40" fillId="2" borderId="29" xfId="0" applyNumberFormat="1" applyFont="1" applyFill="1" applyBorder="1" applyAlignment="1">
      <alignment horizontal="center" vertical="center" wrapText="1"/>
    </xf>
    <xf numFmtId="14" fontId="2" fillId="2" borderId="53" xfId="0" applyNumberFormat="1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169" fontId="40" fillId="2" borderId="21" xfId="0" applyNumberFormat="1" applyFont="1" applyFill="1" applyBorder="1" applyAlignment="1">
      <alignment horizontal="center" vertical="center" wrapText="1"/>
    </xf>
    <xf numFmtId="17" fontId="40" fillId="2" borderId="2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49" fontId="2" fillId="6" borderId="23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2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54" xfId="0" applyNumberFormat="1" applyFont="1" applyBorder="1" applyAlignment="1" applyProtection="1">
      <alignment horizontal="right" vertical="center"/>
    </xf>
    <xf numFmtId="49" fontId="4" fillId="0" borderId="55" xfId="0" applyNumberFormat="1" applyFont="1" applyBorder="1" applyAlignment="1" applyProtection="1">
      <alignment horizontal="right" vertical="center"/>
    </xf>
    <xf numFmtId="166" fontId="27" fillId="9" borderId="23" xfId="0" applyNumberFormat="1" applyFont="1" applyFill="1" applyBorder="1" applyAlignment="1">
      <alignment horizontal="center" vertical="center"/>
    </xf>
    <xf numFmtId="166" fontId="27" fillId="9" borderId="31" xfId="0" applyNumberFormat="1" applyFont="1" applyFill="1" applyBorder="1" applyAlignment="1">
      <alignment horizontal="center" vertical="center"/>
    </xf>
    <xf numFmtId="49" fontId="30" fillId="7" borderId="2" xfId="0" applyNumberFormat="1" applyFont="1" applyFill="1" applyBorder="1" applyAlignment="1" applyProtection="1">
      <alignment horizontal="left" vertical="center"/>
    </xf>
    <xf numFmtId="49" fontId="30" fillId="7" borderId="3" xfId="0" applyNumberFormat="1" applyFont="1" applyFill="1" applyBorder="1" applyAlignment="1" applyProtection="1">
      <alignment horizontal="left" vertical="center"/>
    </xf>
    <xf numFmtId="49" fontId="30" fillId="7" borderId="4" xfId="0" applyNumberFormat="1" applyFont="1" applyFill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1" fillId="0" borderId="56" xfId="0" applyFont="1" applyBorder="1" applyAlignment="1" applyProtection="1">
      <alignment horizontal="center" vertical="center"/>
    </xf>
    <xf numFmtId="0" fontId="31" fillId="0" borderId="57" xfId="0" applyFont="1" applyBorder="1" applyAlignment="1" applyProtection="1">
      <alignment horizontal="center" vertical="center"/>
    </xf>
    <xf numFmtId="0" fontId="25" fillId="0" borderId="58" xfId="0" applyFont="1" applyBorder="1" applyAlignment="1" applyProtection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14" fontId="2" fillId="2" borderId="67" xfId="0" applyNumberFormat="1" applyFont="1" applyFill="1" applyBorder="1" applyAlignment="1">
      <alignment horizontal="center" vertical="center" wrapText="1"/>
    </xf>
    <xf numFmtId="0" fontId="4" fillId="8" borderId="68" xfId="0" applyNumberFormat="1" applyFont="1" applyFill="1" applyBorder="1" applyAlignment="1">
      <alignment horizontal="center" vertical="center"/>
    </xf>
    <xf numFmtId="0" fontId="4" fillId="8" borderId="69" xfId="0" applyNumberFormat="1" applyFont="1" applyFill="1" applyBorder="1" applyAlignment="1">
      <alignment horizontal="center" vertical="center"/>
    </xf>
    <xf numFmtId="0" fontId="4" fillId="8" borderId="70" xfId="0" applyNumberFormat="1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166" fontId="4" fillId="10" borderId="27" xfId="0" applyNumberFormat="1" applyFont="1" applyFill="1" applyBorder="1" applyAlignment="1" applyProtection="1">
      <alignment horizontal="center" vertical="center"/>
    </xf>
    <xf numFmtId="166" fontId="4" fillId="10" borderId="18" xfId="0" applyNumberFormat="1" applyFont="1" applyFill="1" applyBorder="1" applyAlignment="1" applyProtection="1">
      <alignment horizontal="center" vertical="center"/>
    </xf>
    <xf numFmtId="166" fontId="4" fillId="10" borderId="23" xfId="0" applyNumberFormat="1" applyFont="1" applyFill="1" applyBorder="1" applyAlignment="1" applyProtection="1">
      <alignment horizontal="center" vertical="center"/>
    </xf>
    <xf numFmtId="166" fontId="4" fillId="10" borderId="31" xfId="0" applyNumberFormat="1" applyFont="1" applyFill="1" applyBorder="1" applyAlignment="1" applyProtection="1">
      <alignment horizontal="center" vertical="center"/>
    </xf>
    <xf numFmtId="166" fontId="4" fillId="10" borderId="11" xfId="0" applyNumberFormat="1" applyFont="1" applyFill="1" applyBorder="1" applyAlignment="1" applyProtection="1">
      <alignment horizontal="center" vertical="center"/>
      <protection locked="0"/>
    </xf>
    <xf numFmtId="166" fontId="4" fillId="10" borderId="12" xfId="0" applyNumberFormat="1" applyFont="1" applyFill="1" applyBorder="1" applyAlignment="1" applyProtection="1">
      <alignment horizontal="center" vertical="center"/>
      <protection locked="0"/>
    </xf>
    <xf numFmtId="14" fontId="4" fillId="10" borderId="47" xfId="0" applyNumberFormat="1" applyFont="1" applyFill="1" applyBorder="1" applyAlignment="1">
      <alignment horizontal="center" vertical="center" wrapText="1"/>
    </xf>
    <xf numFmtId="3" fontId="4" fillId="10" borderId="47" xfId="0" applyNumberFormat="1" applyFont="1" applyFill="1" applyBorder="1" applyAlignment="1">
      <alignment horizontal="center" vertical="center" wrapText="1"/>
    </xf>
    <xf numFmtId="0" fontId="39" fillId="10" borderId="47" xfId="0" applyFont="1" applyFill="1" applyBorder="1" applyAlignment="1">
      <alignment horizontal="center" vertical="center"/>
    </xf>
    <xf numFmtId="14" fontId="4" fillId="10" borderId="47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47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47" xfId="0" applyNumberFormat="1" applyFont="1" applyFill="1" applyBorder="1" applyAlignment="1">
      <alignment horizontal="center" vertical="center" wrapText="1"/>
    </xf>
    <xf numFmtId="169" fontId="4" fillId="10" borderId="50" xfId="0" applyNumberFormat="1" applyFont="1" applyFill="1" applyBorder="1" applyAlignment="1">
      <alignment horizontal="center" vertical="center" wrapText="1"/>
    </xf>
    <xf numFmtId="14" fontId="4" fillId="10" borderId="21" xfId="0" applyNumberFormat="1" applyFont="1" applyFill="1" applyBorder="1" applyAlignment="1">
      <alignment horizontal="center" vertical="center" wrapText="1"/>
    </xf>
    <xf numFmtId="3" fontId="4" fillId="10" borderId="21" xfId="0" applyNumberFormat="1" applyFont="1" applyFill="1" applyBorder="1" applyAlignment="1">
      <alignment horizontal="center" vertical="center" wrapText="1"/>
    </xf>
    <xf numFmtId="0" fontId="39" fillId="10" borderId="21" xfId="0" applyFont="1" applyFill="1" applyBorder="1" applyAlignment="1">
      <alignment horizontal="center" vertical="center"/>
    </xf>
    <xf numFmtId="14" fontId="4" fillId="1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21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21" xfId="0" applyNumberFormat="1" applyFont="1" applyFill="1" applyBorder="1" applyAlignment="1">
      <alignment horizontal="center" vertical="center" wrapText="1"/>
    </xf>
    <xf numFmtId="169" fontId="4" fillId="10" borderId="51" xfId="0" applyNumberFormat="1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 wrapText="1"/>
    </xf>
    <xf numFmtId="14" fontId="4" fillId="10" borderId="48" xfId="0" applyNumberFormat="1" applyFont="1" applyFill="1" applyBorder="1" applyAlignment="1">
      <alignment horizontal="center" vertical="center" wrapText="1"/>
    </xf>
    <xf numFmtId="3" fontId="4" fillId="10" borderId="48" xfId="0" applyNumberFormat="1" applyFont="1" applyFill="1" applyBorder="1" applyAlignment="1">
      <alignment horizontal="center" vertical="center" wrapText="1"/>
    </xf>
    <xf numFmtId="0" fontId="39" fillId="10" borderId="48" xfId="0" applyFont="1" applyFill="1" applyBorder="1" applyAlignment="1">
      <alignment horizontal="center" vertical="center"/>
    </xf>
    <xf numFmtId="14" fontId="4" fillId="10" borderId="48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48" xfId="0" applyFont="1" applyFill="1" applyBorder="1" applyAlignment="1">
      <alignment horizontal="center" vertical="center" wrapText="1"/>
    </xf>
    <xf numFmtId="169" fontId="4" fillId="10" borderId="48" xfId="0" applyNumberFormat="1" applyFont="1" applyFill="1" applyBorder="1" applyAlignment="1">
      <alignment horizontal="center" vertical="center" wrapText="1"/>
    </xf>
    <xf numFmtId="169" fontId="4" fillId="10" borderId="49" xfId="0" applyNumberFormat="1" applyFont="1" applyFill="1" applyBorder="1" applyAlignment="1">
      <alignment horizontal="center" vertical="center" wrapText="1"/>
    </xf>
    <xf numFmtId="169" fontId="7" fillId="10" borderId="18" xfId="0" applyNumberFormat="1" applyFont="1" applyFill="1" applyBorder="1" applyAlignment="1">
      <alignment horizontal="center" vertical="center"/>
    </xf>
    <xf numFmtId="14" fontId="2" fillId="10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0" borderId="29" xfId="0" applyNumberFormat="1" applyFont="1" applyFill="1" applyBorder="1" applyAlignment="1">
      <alignment horizontal="center" vertical="center" wrapText="1"/>
    </xf>
    <xf numFmtId="14" fontId="2" fillId="10" borderId="21" xfId="0" applyNumberFormat="1" applyFont="1" applyFill="1" applyBorder="1" applyAlignment="1" applyProtection="1">
      <alignment horizontal="center" vertical="center" wrapText="1"/>
      <protection locked="0"/>
    </xf>
    <xf numFmtId="14" fontId="4" fillId="10" borderId="65" xfId="0" applyNumberFormat="1" applyFont="1" applyFill="1" applyBorder="1" applyAlignment="1">
      <alignment horizontal="center" vertical="center" wrapText="1"/>
    </xf>
    <xf numFmtId="14" fontId="2" fillId="10" borderId="48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48" xfId="0" applyNumberFormat="1" applyFont="1" applyFill="1" applyBorder="1" applyAlignment="1" applyProtection="1">
      <alignment horizontal="center" vertical="center" wrapText="1"/>
      <protection locked="0"/>
    </xf>
    <xf numFmtId="169" fontId="7" fillId="10" borderId="18" xfId="0" applyNumberFormat="1" applyFont="1" applyFill="1" applyBorder="1" applyAlignment="1">
      <alignment vertical="center" wrapText="1"/>
    </xf>
    <xf numFmtId="14" fontId="4" fillId="10" borderId="61" xfId="0" applyNumberFormat="1" applyFont="1" applyFill="1" applyBorder="1" applyAlignment="1">
      <alignment horizontal="center" vertical="center" wrapText="1"/>
    </xf>
    <xf numFmtId="14" fontId="4" fillId="10" borderId="63" xfId="0" applyNumberFormat="1" applyFont="1" applyFill="1" applyBorder="1" applyAlignment="1">
      <alignment horizontal="center" vertical="center" wrapText="1"/>
    </xf>
    <xf numFmtId="14" fontId="4" fillId="10" borderId="64" xfId="0" applyNumberFormat="1" applyFont="1" applyFill="1" applyBorder="1" applyAlignment="1">
      <alignment horizontal="center" vertical="center" wrapText="1"/>
    </xf>
    <xf numFmtId="14" fontId="4" fillId="10" borderId="62" xfId="0" applyNumberFormat="1" applyFont="1" applyFill="1" applyBorder="1" applyAlignment="1">
      <alignment horizontal="center" vertical="center" wrapText="1"/>
    </xf>
    <xf numFmtId="14" fontId="4" fillId="10" borderId="66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U153"/>
  <sheetViews>
    <sheetView tabSelected="1" zoomScale="70" zoomScaleNormal="70" workbookViewId="0">
      <selection activeCell="W105" sqref="B1:W105"/>
    </sheetView>
  </sheetViews>
  <sheetFormatPr defaultColWidth="8.28515625" defaultRowHeight="30"/>
  <cols>
    <col min="1" max="1" width="3" style="109" customWidth="1"/>
    <col min="2" max="2" width="6.85546875" style="5" customWidth="1"/>
    <col min="3" max="3" width="4.5703125" style="5" customWidth="1"/>
    <col min="4" max="4" width="18" style="5" customWidth="1"/>
    <col min="5" max="5" width="16" style="5" customWidth="1"/>
    <col min="6" max="6" width="16.85546875" style="5" customWidth="1"/>
    <col min="7" max="7" width="18" style="5" customWidth="1"/>
    <col min="8" max="8" width="15.5703125" style="5" customWidth="1"/>
    <col min="9" max="9" width="10.28515625" style="5" customWidth="1"/>
    <col min="10" max="10" width="10.42578125" style="5" customWidth="1"/>
    <col min="11" max="11" width="10.140625" style="5" customWidth="1"/>
    <col min="12" max="12" width="13.5703125" style="5" customWidth="1"/>
    <col min="13" max="13" width="27.5703125" style="5" customWidth="1"/>
    <col min="14" max="14" width="19" style="5" customWidth="1"/>
    <col min="15" max="15" width="9.42578125" style="5" customWidth="1"/>
    <col min="16" max="16" width="13.7109375" style="5" customWidth="1"/>
    <col min="17" max="17" width="18.28515625" style="5" customWidth="1"/>
    <col min="18" max="18" width="1.7109375" style="5" customWidth="1"/>
    <col min="19" max="19" width="18.7109375" style="5" customWidth="1"/>
    <col min="20" max="20" width="12.5703125" style="5" customWidth="1"/>
    <col min="21" max="21" width="15.85546875" style="5" customWidth="1"/>
    <col min="22" max="22" width="15.42578125" style="5" customWidth="1"/>
    <col min="23" max="23" width="20.5703125" style="5" customWidth="1"/>
    <col min="24" max="25" width="8.28515625" style="5"/>
    <col min="26" max="26" width="40.5703125" style="4" customWidth="1"/>
    <col min="27" max="27" width="13.28515625" style="5" customWidth="1"/>
    <col min="28" max="32" width="8.28515625" style="5"/>
    <col min="33" max="33" width="25" style="5" customWidth="1"/>
    <col min="34" max="255" width="8.28515625" style="5"/>
    <col min="256" max="256" width="1" style="5" customWidth="1"/>
    <col min="257" max="257" width="6.85546875" style="5" customWidth="1"/>
    <col min="258" max="258" width="6.7109375" style="5" customWidth="1"/>
    <col min="259" max="259" width="16.42578125" style="5" customWidth="1"/>
    <col min="260" max="260" width="14.7109375" style="5" customWidth="1"/>
    <col min="261" max="261" width="16.85546875" style="5" customWidth="1"/>
    <col min="262" max="262" width="18" style="5" customWidth="1"/>
    <col min="263" max="263" width="17.85546875" style="5" customWidth="1"/>
    <col min="264" max="264" width="14" style="5" customWidth="1"/>
    <col min="265" max="265" width="12.7109375" style="5" customWidth="1"/>
    <col min="266" max="266" width="14" style="5" customWidth="1"/>
    <col min="267" max="267" width="15.85546875" style="5" customWidth="1"/>
    <col min="268" max="268" width="23.7109375" style="5" customWidth="1"/>
    <col min="269" max="270" width="16" style="5" customWidth="1"/>
    <col min="271" max="272" width="15.5703125" style="5" customWidth="1"/>
    <col min="273" max="273" width="12.7109375" style="5" customWidth="1"/>
    <col min="274" max="274" width="16" style="5" bestFit="1" customWidth="1"/>
    <col min="275" max="275" width="11.28515625" style="5" customWidth="1"/>
    <col min="276" max="276" width="14.7109375" style="5" customWidth="1"/>
    <col min="277" max="277" width="11.42578125" style="5" customWidth="1"/>
    <col min="278" max="278" width="16.28515625" style="5" customWidth="1"/>
    <col min="279" max="279" width="10.5703125" style="5" bestFit="1" customWidth="1"/>
    <col min="280" max="511" width="8.28515625" style="5"/>
    <col min="512" max="512" width="1" style="5" customWidth="1"/>
    <col min="513" max="513" width="6.85546875" style="5" customWidth="1"/>
    <col min="514" max="514" width="6.7109375" style="5" customWidth="1"/>
    <col min="515" max="515" width="16.42578125" style="5" customWidth="1"/>
    <col min="516" max="516" width="14.7109375" style="5" customWidth="1"/>
    <col min="517" max="517" width="16.85546875" style="5" customWidth="1"/>
    <col min="518" max="518" width="18" style="5" customWidth="1"/>
    <col min="519" max="519" width="17.85546875" style="5" customWidth="1"/>
    <col min="520" max="520" width="14" style="5" customWidth="1"/>
    <col min="521" max="521" width="12.7109375" style="5" customWidth="1"/>
    <col min="522" max="522" width="14" style="5" customWidth="1"/>
    <col min="523" max="523" width="15.85546875" style="5" customWidth="1"/>
    <col min="524" max="524" width="23.7109375" style="5" customWidth="1"/>
    <col min="525" max="526" width="16" style="5" customWidth="1"/>
    <col min="527" max="528" width="15.5703125" style="5" customWidth="1"/>
    <col min="529" max="529" width="12.7109375" style="5" customWidth="1"/>
    <col min="530" max="530" width="16" style="5" bestFit="1" customWidth="1"/>
    <col min="531" max="531" width="11.28515625" style="5" customWidth="1"/>
    <col min="532" max="532" width="14.7109375" style="5" customWidth="1"/>
    <col min="533" max="533" width="11.42578125" style="5" customWidth="1"/>
    <col min="534" max="534" width="16.28515625" style="5" customWidth="1"/>
    <col min="535" max="535" width="10.5703125" style="5" bestFit="1" customWidth="1"/>
    <col min="536" max="767" width="8.28515625" style="5"/>
    <col min="768" max="768" width="1" style="5" customWidth="1"/>
    <col min="769" max="769" width="6.85546875" style="5" customWidth="1"/>
    <col min="770" max="770" width="6.7109375" style="5" customWidth="1"/>
    <col min="771" max="771" width="16.42578125" style="5" customWidth="1"/>
    <col min="772" max="772" width="14.7109375" style="5" customWidth="1"/>
    <col min="773" max="773" width="16.85546875" style="5" customWidth="1"/>
    <col min="774" max="774" width="18" style="5" customWidth="1"/>
    <col min="775" max="775" width="17.85546875" style="5" customWidth="1"/>
    <col min="776" max="776" width="14" style="5" customWidth="1"/>
    <col min="777" max="777" width="12.7109375" style="5" customWidth="1"/>
    <col min="778" max="778" width="14" style="5" customWidth="1"/>
    <col min="779" max="779" width="15.85546875" style="5" customWidth="1"/>
    <col min="780" max="780" width="23.7109375" style="5" customWidth="1"/>
    <col min="781" max="782" width="16" style="5" customWidth="1"/>
    <col min="783" max="784" width="15.5703125" style="5" customWidth="1"/>
    <col min="785" max="785" width="12.7109375" style="5" customWidth="1"/>
    <col min="786" max="786" width="16" style="5" bestFit="1" customWidth="1"/>
    <col min="787" max="787" width="11.28515625" style="5" customWidth="1"/>
    <col min="788" max="788" width="14.7109375" style="5" customWidth="1"/>
    <col min="789" max="789" width="11.42578125" style="5" customWidth="1"/>
    <col min="790" max="790" width="16.28515625" style="5" customWidth="1"/>
    <col min="791" max="791" width="10.5703125" style="5" bestFit="1" customWidth="1"/>
    <col min="792" max="1023" width="8.28515625" style="5"/>
    <col min="1024" max="1024" width="1" style="5" customWidth="1"/>
    <col min="1025" max="1025" width="6.85546875" style="5" customWidth="1"/>
    <col min="1026" max="1026" width="6.7109375" style="5" customWidth="1"/>
    <col min="1027" max="1027" width="16.42578125" style="5" customWidth="1"/>
    <col min="1028" max="1028" width="14.7109375" style="5" customWidth="1"/>
    <col min="1029" max="1029" width="16.85546875" style="5" customWidth="1"/>
    <col min="1030" max="1030" width="18" style="5" customWidth="1"/>
    <col min="1031" max="1031" width="17.85546875" style="5" customWidth="1"/>
    <col min="1032" max="1032" width="14" style="5" customWidth="1"/>
    <col min="1033" max="1033" width="12.7109375" style="5" customWidth="1"/>
    <col min="1034" max="1034" width="14" style="5" customWidth="1"/>
    <col min="1035" max="1035" width="15.85546875" style="5" customWidth="1"/>
    <col min="1036" max="1036" width="23.7109375" style="5" customWidth="1"/>
    <col min="1037" max="1038" width="16" style="5" customWidth="1"/>
    <col min="1039" max="1040" width="15.5703125" style="5" customWidth="1"/>
    <col min="1041" max="1041" width="12.7109375" style="5" customWidth="1"/>
    <col min="1042" max="1042" width="16" style="5" bestFit="1" customWidth="1"/>
    <col min="1043" max="1043" width="11.28515625" style="5" customWidth="1"/>
    <col min="1044" max="1044" width="14.7109375" style="5" customWidth="1"/>
    <col min="1045" max="1045" width="11.42578125" style="5" customWidth="1"/>
    <col min="1046" max="1046" width="16.28515625" style="5" customWidth="1"/>
    <col min="1047" max="1047" width="10.5703125" style="5" bestFit="1" customWidth="1"/>
    <col min="1048" max="1279" width="8.28515625" style="5"/>
    <col min="1280" max="1280" width="1" style="5" customWidth="1"/>
    <col min="1281" max="1281" width="6.85546875" style="5" customWidth="1"/>
    <col min="1282" max="1282" width="6.7109375" style="5" customWidth="1"/>
    <col min="1283" max="1283" width="16.42578125" style="5" customWidth="1"/>
    <col min="1284" max="1284" width="14.7109375" style="5" customWidth="1"/>
    <col min="1285" max="1285" width="16.85546875" style="5" customWidth="1"/>
    <col min="1286" max="1286" width="18" style="5" customWidth="1"/>
    <col min="1287" max="1287" width="17.85546875" style="5" customWidth="1"/>
    <col min="1288" max="1288" width="14" style="5" customWidth="1"/>
    <col min="1289" max="1289" width="12.7109375" style="5" customWidth="1"/>
    <col min="1290" max="1290" width="14" style="5" customWidth="1"/>
    <col min="1291" max="1291" width="15.85546875" style="5" customWidth="1"/>
    <col min="1292" max="1292" width="23.7109375" style="5" customWidth="1"/>
    <col min="1293" max="1294" width="16" style="5" customWidth="1"/>
    <col min="1295" max="1296" width="15.5703125" style="5" customWidth="1"/>
    <col min="1297" max="1297" width="12.7109375" style="5" customWidth="1"/>
    <col min="1298" max="1298" width="16" style="5" bestFit="1" customWidth="1"/>
    <col min="1299" max="1299" width="11.28515625" style="5" customWidth="1"/>
    <col min="1300" max="1300" width="14.7109375" style="5" customWidth="1"/>
    <col min="1301" max="1301" width="11.42578125" style="5" customWidth="1"/>
    <col min="1302" max="1302" width="16.28515625" style="5" customWidth="1"/>
    <col min="1303" max="1303" width="10.5703125" style="5" bestFit="1" customWidth="1"/>
    <col min="1304" max="1535" width="8.28515625" style="5"/>
    <col min="1536" max="1536" width="1" style="5" customWidth="1"/>
    <col min="1537" max="1537" width="6.85546875" style="5" customWidth="1"/>
    <col min="1538" max="1538" width="6.7109375" style="5" customWidth="1"/>
    <col min="1539" max="1539" width="16.42578125" style="5" customWidth="1"/>
    <col min="1540" max="1540" width="14.7109375" style="5" customWidth="1"/>
    <col min="1541" max="1541" width="16.85546875" style="5" customWidth="1"/>
    <col min="1542" max="1542" width="18" style="5" customWidth="1"/>
    <col min="1543" max="1543" width="17.85546875" style="5" customWidth="1"/>
    <col min="1544" max="1544" width="14" style="5" customWidth="1"/>
    <col min="1545" max="1545" width="12.7109375" style="5" customWidth="1"/>
    <col min="1546" max="1546" width="14" style="5" customWidth="1"/>
    <col min="1547" max="1547" width="15.85546875" style="5" customWidth="1"/>
    <col min="1548" max="1548" width="23.7109375" style="5" customWidth="1"/>
    <col min="1549" max="1550" width="16" style="5" customWidth="1"/>
    <col min="1551" max="1552" width="15.5703125" style="5" customWidth="1"/>
    <col min="1553" max="1553" width="12.7109375" style="5" customWidth="1"/>
    <col min="1554" max="1554" width="16" style="5" bestFit="1" customWidth="1"/>
    <col min="1555" max="1555" width="11.28515625" style="5" customWidth="1"/>
    <col min="1556" max="1556" width="14.7109375" style="5" customWidth="1"/>
    <col min="1557" max="1557" width="11.42578125" style="5" customWidth="1"/>
    <col min="1558" max="1558" width="16.28515625" style="5" customWidth="1"/>
    <col min="1559" max="1559" width="10.5703125" style="5" bestFit="1" customWidth="1"/>
    <col min="1560" max="1791" width="8.28515625" style="5"/>
    <col min="1792" max="1792" width="1" style="5" customWidth="1"/>
    <col min="1793" max="1793" width="6.85546875" style="5" customWidth="1"/>
    <col min="1794" max="1794" width="6.7109375" style="5" customWidth="1"/>
    <col min="1795" max="1795" width="16.42578125" style="5" customWidth="1"/>
    <col min="1796" max="1796" width="14.7109375" style="5" customWidth="1"/>
    <col min="1797" max="1797" width="16.85546875" style="5" customWidth="1"/>
    <col min="1798" max="1798" width="18" style="5" customWidth="1"/>
    <col min="1799" max="1799" width="17.85546875" style="5" customWidth="1"/>
    <col min="1800" max="1800" width="14" style="5" customWidth="1"/>
    <col min="1801" max="1801" width="12.7109375" style="5" customWidth="1"/>
    <col min="1802" max="1802" width="14" style="5" customWidth="1"/>
    <col min="1803" max="1803" width="15.85546875" style="5" customWidth="1"/>
    <col min="1804" max="1804" width="23.7109375" style="5" customWidth="1"/>
    <col min="1805" max="1806" width="16" style="5" customWidth="1"/>
    <col min="1807" max="1808" width="15.5703125" style="5" customWidth="1"/>
    <col min="1809" max="1809" width="12.7109375" style="5" customWidth="1"/>
    <col min="1810" max="1810" width="16" style="5" bestFit="1" customWidth="1"/>
    <col min="1811" max="1811" width="11.28515625" style="5" customWidth="1"/>
    <col min="1812" max="1812" width="14.7109375" style="5" customWidth="1"/>
    <col min="1813" max="1813" width="11.42578125" style="5" customWidth="1"/>
    <col min="1814" max="1814" width="16.28515625" style="5" customWidth="1"/>
    <col min="1815" max="1815" width="10.5703125" style="5" bestFit="1" customWidth="1"/>
    <col min="1816" max="2047" width="8.28515625" style="5"/>
    <col min="2048" max="2048" width="1" style="5" customWidth="1"/>
    <col min="2049" max="2049" width="6.85546875" style="5" customWidth="1"/>
    <col min="2050" max="2050" width="6.7109375" style="5" customWidth="1"/>
    <col min="2051" max="2051" width="16.42578125" style="5" customWidth="1"/>
    <col min="2052" max="2052" width="14.7109375" style="5" customWidth="1"/>
    <col min="2053" max="2053" width="16.85546875" style="5" customWidth="1"/>
    <col min="2054" max="2054" width="18" style="5" customWidth="1"/>
    <col min="2055" max="2055" width="17.85546875" style="5" customWidth="1"/>
    <col min="2056" max="2056" width="14" style="5" customWidth="1"/>
    <col min="2057" max="2057" width="12.7109375" style="5" customWidth="1"/>
    <col min="2058" max="2058" width="14" style="5" customWidth="1"/>
    <col min="2059" max="2059" width="15.85546875" style="5" customWidth="1"/>
    <col min="2060" max="2060" width="23.7109375" style="5" customWidth="1"/>
    <col min="2061" max="2062" width="16" style="5" customWidth="1"/>
    <col min="2063" max="2064" width="15.5703125" style="5" customWidth="1"/>
    <col min="2065" max="2065" width="12.7109375" style="5" customWidth="1"/>
    <col min="2066" max="2066" width="16" style="5" bestFit="1" customWidth="1"/>
    <col min="2067" max="2067" width="11.28515625" style="5" customWidth="1"/>
    <col min="2068" max="2068" width="14.7109375" style="5" customWidth="1"/>
    <col min="2069" max="2069" width="11.42578125" style="5" customWidth="1"/>
    <col min="2070" max="2070" width="16.28515625" style="5" customWidth="1"/>
    <col min="2071" max="2071" width="10.5703125" style="5" bestFit="1" customWidth="1"/>
    <col min="2072" max="2303" width="8.28515625" style="5"/>
    <col min="2304" max="2304" width="1" style="5" customWidth="1"/>
    <col min="2305" max="2305" width="6.85546875" style="5" customWidth="1"/>
    <col min="2306" max="2306" width="6.7109375" style="5" customWidth="1"/>
    <col min="2307" max="2307" width="16.42578125" style="5" customWidth="1"/>
    <col min="2308" max="2308" width="14.7109375" style="5" customWidth="1"/>
    <col min="2309" max="2309" width="16.85546875" style="5" customWidth="1"/>
    <col min="2310" max="2310" width="18" style="5" customWidth="1"/>
    <col min="2311" max="2311" width="17.85546875" style="5" customWidth="1"/>
    <col min="2312" max="2312" width="14" style="5" customWidth="1"/>
    <col min="2313" max="2313" width="12.7109375" style="5" customWidth="1"/>
    <col min="2314" max="2314" width="14" style="5" customWidth="1"/>
    <col min="2315" max="2315" width="15.85546875" style="5" customWidth="1"/>
    <col min="2316" max="2316" width="23.7109375" style="5" customWidth="1"/>
    <col min="2317" max="2318" width="16" style="5" customWidth="1"/>
    <col min="2319" max="2320" width="15.5703125" style="5" customWidth="1"/>
    <col min="2321" max="2321" width="12.7109375" style="5" customWidth="1"/>
    <col min="2322" max="2322" width="16" style="5" bestFit="1" customWidth="1"/>
    <col min="2323" max="2323" width="11.28515625" style="5" customWidth="1"/>
    <col min="2324" max="2324" width="14.7109375" style="5" customWidth="1"/>
    <col min="2325" max="2325" width="11.42578125" style="5" customWidth="1"/>
    <col min="2326" max="2326" width="16.28515625" style="5" customWidth="1"/>
    <col min="2327" max="2327" width="10.5703125" style="5" bestFit="1" customWidth="1"/>
    <col min="2328" max="2559" width="8.28515625" style="5"/>
    <col min="2560" max="2560" width="1" style="5" customWidth="1"/>
    <col min="2561" max="2561" width="6.85546875" style="5" customWidth="1"/>
    <col min="2562" max="2562" width="6.7109375" style="5" customWidth="1"/>
    <col min="2563" max="2563" width="16.42578125" style="5" customWidth="1"/>
    <col min="2564" max="2564" width="14.7109375" style="5" customWidth="1"/>
    <col min="2565" max="2565" width="16.85546875" style="5" customWidth="1"/>
    <col min="2566" max="2566" width="18" style="5" customWidth="1"/>
    <col min="2567" max="2567" width="17.85546875" style="5" customWidth="1"/>
    <col min="2568" max="2568" width="14" style="5" customWidth="1"/>
    <col min="2569" max="2569" width="12.7109375" style="5" customWidth="1"/>
    <col min="2570" max="2570" width="14" style="5" customWidth="1"/>
    <col min="2571" max="2571" width="15.85546875" style="5" customWidth="1"/>
    <col min="2572" max="2572" width="23.7109375" style="5" customWidth="1"/>
    <col min="2573" max="2574" width="16" style="5" customWidth="1"/>
    <col min="2575" max="2576" width="15.5703125" style="5" customWidth="1"/>
    <col min="2577" max="2577" width="12.7109375" style="5" customWidth="1"/>
    <col min="2578" max="2578" width="16" style="5" bestFit="1" customWidth="1"/>
    <col min="2579" max="2579" width="11.28515625" style="5" customWidth="1"/>
    <col min="2580" max="2580" width="14.7109375" style="5" customWidth="1"/>
    <col min="2581" max="2581" width="11.42578125" style="5" customWidth="1"/>
    <col min="2582" max="2582" width="16.28515625" style="5" customWidth="1"/>
    <col min="2583" max="2583" width="10.5703125" style="5" bestFit="1" customWidth="1"/>
    <col min="2584" max="2815" width="8.28515625" style="5"/>
    <col min="2816" max="2816" width="1" style="5" customWidth="1"/>
    <col min="2817" max="2817" width="6.85546875" style="5" customWidth="1"/>
    <col min="2818" max="2818" width="6.7109375" style="5" customWidth="1"/>
    <col min="2819" max="2819" width="16.42578125" style="5" customWidth="1"/>
    <col min="2820" max="2820" width="14.7109375" style="5" customWidth="1"/>
    <col min="2821" max="2821" width="16.85546875" style="5" customWidth="1"/>
    <col min="2822" max="2822" width="18" style="5" customWidth="1"/>
    <col min="2823" max="2823" width="17.85546875" style="5" customWidth="1"/>
    <col min="2824" max="2824" width="14" style="5" customWidth="1"/>
    <col min="2825" max="2825" width="12.7109375" style="5" customWidth="1"/>
    <col min="2826" max="2826" width="14" style="5" customWidth="1"/>
    <col min="2827" max="2827" width="15.85546875" style="5" customWidth="1"/>
    <col min="2828" max="2828" width="23.7109375" style="5" customWidth="1"/>
    <col min="2829" max="2830" width="16" style="5" customWidth="1"/>
    <col min="2831" max="2832" width="15.5703125" style="5" customWidth="1"/>
    <col min="2833" max="2833" width="12.7109375" style="5" customWidth="1"/>
    <col min="2834" max="2834" width="16" style="5" bestFit="1" customWidth="1"/>
    <col min="2835" max="2835" width="11.28515625" style="5" customWidth="1"/>
    <col min="2836" max="2836" width="14.7109375" style="5" customWidth="1"/>
    <col min="2837" max="2837" width="11.42578125" style="5" customWidth="1"/>
    <col min="2838" max="2838" width="16.28515625" style="5" customWidth="1"/>
    <col min="2839" max="2839" width="10.5703125" style="5" bestFit="1" customWidth="1"/>
    <col min="2840" max="3071" width="8.28515625" style="5"/>
    <col min="3072" max="3072" width="1" style="5" customWidth="1"/>
    <col min="3073" max="3073" width="6.85546875" style="5" customWidth="1"/>
    <col min="3074" max="3074" width="6.7109375" style="5" customWidth="1"/>
    <col min="3075" max="3075" width="16.42578125" style="5" customWidth="1"/>
    <col min="3076" max="3076" width="14.7109375" style="5" customWidth="1"/>
    <col min="3077" max="3077" width="16.85546875" style="5" customWidth="1"/>
    <col min="3078" max="3078" width="18" style="5" customWidth="1"/>
    <col min="3079" max="3079" width="17.85546875" style="5" customWidth="1"/>
    <col min="3080" max="3080" width="14" style="5" customWidth="1"/>
    <col min="3081" max="3081" width="12.7109375" style="5" customWidth="1"/>
    <col min="3082" max="3082" width="14" style="5" customWidth="1"/>
    <col min="3083" max="3083" width="15.85546875" style="5" customWidth="1"/>
    <col min="3084" max="3084" width="23.7109375" style="5" customWidth="1"/>
    <col min="3085" max="3086" width="16" style="5" customWidth="1"/>
    <col min="3087" max="3088" width="15.5703125" style="5" customWidth="1"/>
    <col min="3089" max="3089" width="12.7109375" style="5" customWidth="1"/>
    <col min="3090" max="3090" width="16" style="5" bestFit="1" customWidth="1"/>
    <col min="3091" max="3091" width="11.28515625" style="5" customWidth="1"/>
    <col min="3092" max="3092" width="14.7109375" style="5" customWidth="1"/>
    <col min="3093" max="3093" width="11.42578125" style="5" customWidth="1"/>
    <col min="3094" max="3094" width="16.28515625" style="5" customWidth="1"/>
    <col min="3095" max="3095" width="10.5703125" style="5" bestFit="1" customWidth="1"/>
    <col min="3096" max="3327" width="8.28515625" style="5"/>
    <col min="3328" max="3328" width="1" style="5" customWidth="1"/>
    <col min="3329" max="3329" width="6.85546875" style="5" customWidth="1"/>
    <col min="3330" max="3330" width="6.7109375" style="5" customWidth="1"/>
    <col min="3331" max="3331" width="16.42578125" style="5" customWidth="1"/>
    <col min="3332" max="3332" width="14.7109375" style="5" customWidth="1"/>
    <col min="3333" max="3333" width="16.85546875" style="5" customWidth="1"/>
    <col min="3334" max="3334" width="18" style="5" customWidth="1"/>
    <col min="3335" max="3335" width="17.85546875" style="5" customWidth="1"/>
    <col min="3336" max="3336" width="14" style="5" customWidth="1"/>
    <col min="3337" max="3337" width="12.7109375" style="5" customWidth="1"/>
    <col min="3338" max="3338" width="14" style="5" customWidth="1"/>
    <col min="3339" max="3339" width="15.85546875" style="5" customWidth="1"/>
    <col min="3340" max="3340" width="23.7109375" style="5" customWidth="1"/>
    <col min="3341" max="3342" width="16" style="5" customWidth="1"/>
    <col min="3343" max="3344" width="15.5703125" style="5" customWidth="1"/>
    <col min="3345" max="3345" width="12.7109375" style="5" customWidth="1"/>
    <col min="3346" max="3346" width="16" style="5" bestFit="1" customWidth="1"/>
    <col min="3347" max="3347" width="11.28515625" style="5" customWidth="1"/>
    <col min="3348" max="3348" width="14.7109375" style="5" customWidth="1"/>
    <col min="3349" max="3349" width="11.42578125" style="5" customWidth="1"/>
    <col min="3350" max="3350" width="16.28515625" style="5" customWidth="1"/>
    <col min="3351" max="3351" width="10.5703125" style="5" bestFit="1" customWidth="1"/>
    <col min="3352" max="3583" width="8.28515625" style="5"/>
    <col min="3584" max="3584" width="1" style="5" customWidth="1"/>
    <col min="3585" max="3585" width="6.85546875" style="5" customWidth="1"/>
    <col min="3586" max="3586" width="6.7109375" style="5" customWidth="1"/>
    <col min="3587" max="3587" width="16.42578125" style="5" customWidth="1"/>
    <col min="3588" max="3588" width="14.7109375" style="5" customWidth="1"/>
    <col min="3589" max="3589" width="16.85546875" style="5" customWidth="1"/>
    <col min="3590" max="3590" width="18" style="5" customWidth="1"/>
    <col min="3591" max="3591" width="17.85546875" style="5" customWidth="1"/>
    <col min="3592" max="3592" width="14" style="5" customWidth="1"/>
    <col min="3593" max="3593" width="12.7109375" style="5" customWidth="1"/>
    <col min="3594" max="3594" width="14" style="5" customWidth="1"/>
    <col min="3595" max="3595" width="15.85546875" style="5" customWidth="1"/>
    <col min="3596" max="3596" width="23.7109375" style="5" customWidth="1"/>
    <col min="3597" max="3598" width="16" style="5" customWidth="1"/>
    <col min="3599" max="3600" width="15.5703125" style="5" customWidth="1"/>
    <col min="3601" max="3601" width="12.7109375" style="5" customWidth="1"/>
    <col min="3602" max="3602" width="16" style="5" bestFit="1" customWidth="1"/>
    <col min="3603" max="3603" width="11.28515625" style="5" customWidth="1"/>
    <col min="3604" max="3604" width="14.7109375" style="5" customWidth="1"/>
    <col min="3605" max="3605" width="11.42578125" style="5" customWidth="1"/>
    <col min="3606" max="3606" width="16.28515625" style="5" customWidth="1"/>
    <col min="3607" max="3607" width="10.5703125" style="5" bestFit="1" customWidth="1"/>
    <col min="3608" max="3839" width="8.28515625" style="5"/>
    <col min="3840" max="3840" width="1" style="5" customWidth="1"/>
    <col min="3841" max="3841" width="6.85546875" style="5" customWidth="1"/>
    <col min="3842" max="3842" width="6.7109375" style="5" customWidth="1"/>
    <col min="3843" max="3843" width="16.42578125" style="5" customWidth="1"/>
    <col min="3844" max="3844" width="14.7109375" style="5" customWidth="1"/>
    <col min="3845" max="3845" width="16.85546875" style="5" customWidth="1"/>
    <col min="3846" max="3846" width="18" style="5" customWidth="1"/>
    <col min="3847" max="3847" width="17.85546875" style="5" customWidth="1"/>
    <col min="3848" max="3848" width="14" style="5" customWidth="1"/>
    <col min="3849" max="3849" width="12.7109375" style="5" customWidth="1"/>
    <col min="3850" max="3850" width="14" style="5" customWidth="1"/>
    <col min="3851" max="3851" width="15.85546875" style="5" customWidth="1"/>
    <col min="3852" max="3852" width="23.7109375" style="5" customWidth="1"/>
    <col min="3853" max="3854" width="16" style="5" customWidth="1"/>
    <col min="3855" max="3856" width="15.5703125" style="5" customWidth="1"/>
    <col min="3857" max="3857" width="12.7109375" style="5" customWidth="1"/>
    <col min="3858" max="3858" width="16" style="5" bestFit="1" customWidth="1"/>
    <col min="3859" max="3859" width="11.28515625" style="5" customWidth="1"/>
    <col min="3860" max="3860" width="14.7109375" style="5" customWidth="1"/>
    <col min="3861" max="3861" width="11.42578125" style="5" customWidth="1"/>
    <col min="3862" max="3862" width="16.28515625" style="5" customWidth="1"/>
    <col min="3863" max="3863" width="10.5703125" style="5" bestFit="1" customWidth="1"/>
    <col min="3864" max="4095" width="8.28515625" style="5"/>
    <col min="4096" max="4096" width="1" style="5" customWidth="1"/>
    <col min="4097" max="4097" width="6.85546875" style="5" customWidth="1"/>
    <col min="4098" max="4098" width="6.7109375" style="5" customWidth="1"/>
    <col min="4099" max="4099" width="16.42578125" style="5" customWidth="1"/>
    <col min="4100" max="4100" width="14.7109375" style="5" customWidth="1"/>
    <col min="4101" max="4101" width="16.85546875" style="5" customWidth="1"/>
    <col min="4102" max="4102" width="18" style="5" customWidth="1"/>
    <col min="4103" max="4103" width="17.85546875" style="5" customWidth="1"/>
    <col min="4104" max="4104" width="14" style="5" customWidth="1"/>
    <col min="4105" max="4105" width="12.7109375" style="5" customWidth="1"/>
    <col min="4106" max="4106" width="14" style="5" customWidth="1"/>
    <col min="4107" max="4107" width="15.85546875" style="5" customWidth="1"/>
    <col min="4108" max="4108" width="23.7109375" style="5" customWidth="1"/>
    <col min="4109" max="4110" width="16" style="5" customWidth="1"/>
    <col min="4111" max="4112" width="15.5703125" style="5" customWidth="1"/>
    <col min="4113" max="4113" width="12.7109375" style="5" customWidth="1"/>
    <col min="4114" max="4114" width="16" style="5" bestFit="1" customWidth="1"/>
    <col min="4115" max="4115" width="11.28515625" style="5" customWidth="1"/>
    <col min="4116" max="4116" width="14.7109375" style="5" customWidth="1"/>
    <col min="4117" max="4117" width="11.42578125" style="5" customWidth="1"/>
    <col min="4118" max="4118" width="16.28515625" style="5" customWidth="1"/>
    <col min="4119" max="4119" width="10.5703125" style="5" bestFit="1" customWidth="1"/>
    <col min="4120" max="4351" width="8.28515625" style="5"/>
    <col min="4352" max="4352" width="1" style="5" customWidth="1"/>
    <col min="4353" max="4353" width="6.85546875" style="5" customWidth="1"/>
    <col min="4354" max="4354" width="6.7109375" style="5" customWidth="1"/>
    <col min="4355" max="4355" width="16.42578125" style="5" customWidth="1"/>
    <col min="4356" max="4356" width="14.7109375" style="5" customWidth="1"/>
    <col min="4357" max="4357" width="16.85546875" style="5" customWidth="1"/>
    <col min="4358" max="4358" width="18" style="5" customWidth="1"/>
    <col min="4359" max="4359" width="17.85546875" style="5" customWidth="1"/>
    <col min="4360" max="4360" width="14" style="5" customWidth="1"/>
    <col min="4361" max="4361" width="12.7109375" style="5" customWidth="1"/>
    <col min="4362" max="4362" width="14" style="5" customWidth="1"/>
    <col min="4363" max="4363" width="15.85546875" style="5" customWidth="1"/>
    <col min="4364" max="4364" width="23.7109375" style="5" customWidth="1"/>
    <col min="4365" max="4366" width="16" style="5" customWidth="1"/>
    <col min="4367" max="4368" width="15.5703125" style="5" customWidth="1"/>
    <col min="4369" max="4369" width="12.7109375" style="5" customWidth="1"/>
    <col min="4370" max="4370" width="16" style="5" bestFit="1" customWidth="1"/>
    <col min="4371" max="4371" width="11.28515625" style="5" customWidth="1"/>
    <col min="4372" max="4372" width="14.7109375" style="5" customWidth="1"/>
    <col min="4373" max="4373" width="11.42578125" style="5" customWidth="1"/>
    <col min="4374" max="4374" width="16.28515625" style="5" customWidth="1"/>
    <col min="4375" max="4375" width="10.5703125" style="5" bestFit="1" customWidth="1"/>
    <col min="4376" max="4607" width="8.28515625" style="5"/>
    <col min="4608" max="4608" width="1" style="5" customWidth="1"/>
    <col min="4609" max="4609" width="6.85546875" style="5" customWidth="1"/>
    <col min="4610" max="4610" width="6.7109375" style="5" customWidth="1"/>
    <col min="4611" max="4611" width="16.42578125" style="5" customWidth="1"/>
    <col min="4612" max="4612" width="14.7109375" style="5" customWidth="1"/>
    <col min="4613" max="4613" width="16.85546875" style="5" customWidth="1"/>
    <col min="4614" max="4614" width="18" style="5" customWidth="1"/>
    <col min="4615" max="4615" width="17.85546875" style="5" customWidth="1"/>
    <col min="4616" max="4616" width="14" style="5" customWidth="1"/>
    <col min="4617" max="4617" width="12.7109375" style="5" customWidth="1"/>
    <col min="4618" max="4618" width="14" style="5" customWidth="1"/>
    <col min="4619" max="4619" width="15.85546875" style="5" customWidth="1"/>
    <col min="4620" max="4620" width="23.7109375" style="5" customWidth="1"/>
    <col min="4621" max="4622" width="16" style="5" customWidth="1"/>
    <col min="4623" max="4624" width="15.5703125" style="5" customWidth="1"/>
    <col min="4625" max="4625" width="12.7109375" style="5" customWidth="1"/>
    <col min="4626" max="4626" width="16" style="5" bestFit="1" customWidth="1"/>
    <col min="4627" max="4627" width="11.28515625" style="5" customWidth="1"/>
    <col min="4628" max="4628" width="14.7109375" style="5" customWidth="1"/>
    <col min="4629" max="4629" width="11.42578125" style="5" customWidth="1"/>
    <col min="4630" max="4630" width="16.28515625" style="5" customWidth="1"/>
    <col min="4631" max="4631" width="10.5703125" style="5" bestFit="1" customWidth="1"/>
    <col min="4632" max="4863" width="8.28515625" style="5"/>
    <col min="4864" max="4864" width="1" style="5" customWidth="1"/>
    <col min="4865" max="4865" width="6.85546875" style="5" customWidth="1"/>
    <col min="4866" max="4866" width="6.7109375" style="5" customWidth="1"/>
    <col min="4867" max="4867" width="16.42578125" style="5" customWidth="1"/>
    <col min="4868" max="4868" width="14.7109375" style="5" customWidth="1"/>
    <col min="4869" max="4869" width="16.85546875" style="5" customWidth="1"/>
    <col min="4870" max="4870" width="18" style="5" customWidth="1"/>
    <col min="4871" max="4871" width="17.85546875" style="5" customWidth="1"/>
    <col min="4872" max="4872" width="14" style="5" customWidth="1"/>
    <col min="4873" max="4873" width="12.7109375" style="5" customWidth="1"/>
    <col min="4874" max="4874" width="14" style="5" customWidth="1"/>
    <col min="4875" max="4875" width="15.85546875" style="5" customWidth="1"/>
    <col min="4876" max="4876" width="23.7109375" style="5" customWidth="1"/>
    <col min="4877" max="4878" width="16" style="5" customWidth="1"/>
    <col min="4879" max="4880" width="15.5703125" style="5" customWidth="1"/>
    <col min="4881" max="4881" width="12.7109375" style="5" customWidth="1"/>
    <col min="4882" max="4882" width="16" style="5" bestFit="1" customWidth="1"/>
    <col min="4883" max="4883" width="11.28515625" style="5" customWidth="1"/>
    <col min="4884" max="4884" width="14.7109375" style="5" customWidth="1"/>
    <col min="4885" max="4885" width="11.42578125" style="5" customWidth="1"/>
    <col min="4886" max="4886" width="16.28515625" style="5" customWidth="1"/>
    <col min="4887" max="4887" width="10.5703125" style="5" bestFit="1" customWidth="1"/>
    <col min="4888" max="5119" width="8.28515625" style="5"/>
    <col min="5120" max="5120" width="1" style="5" customWidth="1"/>
    <col min="5121" max="5121" width="6.85546875" style="5" customWidth="1"/>
    <col min="5122" max="5122" width="6.7109375" style="5" customWidth="1"/>
    <col min="5123" max="5123" width="16.42578125" style="5" customWidth="1"/>
    <col min="5124" max="5124" width="14.7109375" style="5" customWidth="1"/>
    <col min="5125" max="5125" width="16.85546875" style="5" customWidth="1"/>
    <col min="5126" max="5126" width="18" style="5" customWidth="1"/>
    <col min="5127" max="5127" width="17.85546875" style="5" customWidth="1"/>
    <col min="5128" max="5128" width="14" style="5" customWidth="1"/>
    <col min="5129" max="5129" width="12.7109375" style="5" customWidth="1"/>
    <col min="5130" max="5130" width="14" style="5" customWidth="1"/>
    <col min="5131" max="5131" width="15.85546875" style="5" customWidth="1"/>
    <col min="5132" max="5132" width="23.7109375" style="5" customWidth="1"/>
    <col min="5133" max="5134" width="16" style="5" customWidth="1"/>
    <col min="5135" max="5136" width="15.5703125" style="5" customWidth="1"/>
    <col min="5137" max="5137" width="12.7109375" style="5" customWidth="1"/>
    <col min="5138" max="5138" width="16" style="5" bestFit="1" customWidth="1"/>
    <col min="5139" max="5139" width="11.28515625" style="5" customWidth="1"/>
    <col min="5140" max="5140" width="14.7109375" style="5" customWidth="1"/>
    <col min="5141" max="5141" width="11.42578125" style="5" customWidth="1"/>
    <col min="5142" max="5142" width="16.28515625" style="5" customWidth="1"/>
    <col min="5143" max="5143" width="10.5703125" style="5" bestFit="1" customWidth="1"/>
    <col min="5144" max="5375" width="8.28515625" style="5"/>
    <col min="5376" max="5376" width="1" style="5" customWidth="1"/>
    <col min="5377" max="5377" width="6.85546875" style="5" customWidth="1"/>
    <col min="5378" max="5378" width="6.7109375" style="5" customWidth="1"/>
    <col min="5379" max="5379" width="16.42578125" style="5" customWidth="1"/>
    <col min="5380" max="5380" width="14.7109375" style="5" customWidth="1"/>
    <col min="5381" max="5381" width="16.85546875" style="5" customWidth="1"/>
    <col min="5382" max="5382" width="18" style="5" customWidth="1"/>
    <col min="5383" max="5383" width="17.85546875" style="5" customWidth="1"/>
    <col min="5384" max="5384" width="14" style="5" customWidth="1"/>
    <col min="5385" max="5385" width="12.7109375" style="5" customWidth="1"/>
    <col min="5386" max="5386" width="14" style="5" customWidth="1"/>
    <col min="5387" max="5387" width="15.85546875" style="5" customWidth="1"/>
    <col min="5388" max="5388" width="23.7109375" style="5" customWidth="1"/>
    <col min="5389" max="5390" width="16" style="5" customWidth="1"/>
    <col min="5391" max="5392" width="15.5703125" style="5" customWidth="1"/>
    <col min="5393" max="5393" width="12.7109375" style="5" customWidth="1"/>
    <col min="5394" max="5394" width="16" style="5" bestFit="1" customWidth="1"/>
    <col min="5395" max="5395" width="11.28515625" style="5" customWidth="1"/>
    <col min="5396" max="5396" width="14.7109375" style="5" customWidth="1"/>
    <col min="5397" max="5397" width="11.42578125" style="5" customWidth="1"/>
    <col min="5398" max="5398" width="16.28515625" style="5" customWidth="1"/>
    <col min="5399" max="5399" width="10.5703125" style="5" bestFit="1" customWidth="1"/>
    <col min="5400" max="5631" width="8.28515625" style="5"/>
    <col min="5632" max="5632" width="1" style="5" customWidth="1"/>
    <col min="5633" max="5633" width="6.85546875" style="5" customWidth="1"/>
    <col min="5634" max="5634" width="6.7109375" style="5" customWidth="1"/>
    <col min="5635" max="5635" width="16.42578125" style="5" customWidth="1"/>
    <col min="5636" max="5636" width="14.7109375" style="5" customWidth="1"/>
    <col min="5637" max="5637" width="16.85546875" style="5" customWidth="1"/>
    <col min="5638" max="5638" width="18" style="5" customWidth="1"/>
    <col min="5639" max="5639" width="17.85546875" style="5" customWidth="1"/>
    <col min="5640" max="5640" width="14" style="5" customWidth="1"/>
    <col min="5641" max="5641" width="12.7109375" style="5" customWidth="1"/>
    <col min="5642" max="5642" width="14" style="5" customWidth="1"/>
    <col min="5643" max="5643" width="15.85546875" style="5" customWidth="1"/>
    <col min="5644" max="5644" width="23.7109375" style="5" customWidth="1"/>
    <col min="5645" max="5646" width="16" style="5" customWidth="1"/>
    <col min="5647" max="5648" width="15.5703125" style="5" customWidth="1"/>
    <col min="5649" max="5649" width="12.7109375" style="5" customWidth="1"/>
    <col min="5650" max="5650" width="16" style="5" bestFit="1" customWidth="1"/>
    <col min="5651" max="5651" width="11.28515625" style="5" customWidth="1"/>
    <col min="5652" max="5652" width="14.7109375" style="5" customWidth="1"/>
    <col min="5653" max="5653" width="11.42578125" style="5" customWidth="1"/>
    <col min="5654" max="5654" width="16.28515625" style="5" customWidth="1"/>
    <col min="5655" max="5655" width="10.5703125" style="5" bestFit="1" customWidth="1"/>
    <col min="5656" max="5887" width="8.28515625" style="5"/>
    <col min="5888" max="5888" width="1" style="5" customWidth="1"/>
    <col min="5889" max="5889" width="6.85546875" style="5" customWidth="1"/>
    <col min="5890" max="5890" width="6.7109375" style="5" customWidth="1"/>
    <col min="5891" max="5891" width="16.42578125" style="5" customWidth="1"/>
    <col min="5892" max="5892" width="14.7109375" style="5" customWidth="1"/>
    <col min="5893" max="5893" width="16.85546875" style="5" customWidth="1"/>
    <col min="5894" max="5894" width="18" style="5" customWidth="1"/>
    <col min="5895" max="5895" width="17.85546875" style="5" customWidth="1"/>
    <col min="5896" max="5896" width="14" style="5" customWidth="1"/>
    <col min="5897" max="5897" width="12.7109375" style="5" customWidth="1"/>
    <col min="5898" max="5898" width="14" style="5" customWidth="1"/>
    <col min="5899" max="5899" width="15.85546875" style="5" customWidth="1"/>
    <col min="5900" max="5900" width="23.7109375" style="5" customWidth="1"/>
    <col min="5901" max="5902" width="16" style="5" customWidth="1"/>
    <col min="5903" max="5904" width="15.5703125" style="5" customWidth="1"/>
    <col min="5905" max="5905" width="12.7109375" style="5" customWidth="1"/>
    <col min="5906" max="5906" width="16" style="5" bestFit="1" customWidth="1"/>
    <col min="5907" max="5907" width="11.28515625" style="5" customWidth="1"/>
    <col min="5908" max="5908" width="14.7109375" style="5" customWidth="1"/>
    <col min="5909" max="5909" width="11.42578125" style="5" customWidth="1"/>
    <col min="5910" max="5910" width="16.28515625" style="5" customWidth="1"/>
    <col min="5911" max="5911" width="10.5703125" style="5" bestFit="1" customWidth="1"/>
    <col min="5912" max="6143" width="8.28515625" style="5"/>
    <col min="6144" max="6144" width="1" style="5" customWidth="1"/>
    <col min="6145" max="6145" width="6.85546875" style="5" customWidth="1"/>
    <col min="6146" max="6146" width="6.7109375" style="5" customWidth="1"/>
    <col min="6147" max="6147" width="16.42578125" style="5" customWidth="1"/>
    <col min="6148" max="6148" width="14.7109375" style="5" customWidth="1"/>
    <col min="6149" max="6149" width="16.85546875" style="5" customWidth="1"/>
    <col min="6150" max="6150" width="18" style="5" customWidth="1"/>
    <col min="6151" max="6151" width="17.85546875" style="5" customWidth="1"/>
    <col min="6152" max="6152" width="14" style="5" customWidth="1"/>
    <col min="6153" max="6153" width="12.7109375" style="5" customWidth="1"/>
    <col min="6154" max="6154" width="14" style="5" customWidth="1"/>
    <col min="6155" max="6155" width="15.85546875" style="5" customWidth="1"/>
    <col min="6156" max="6156" width="23.7109375" style="5" customWidth="1"/>
    <col min="6157" max="6158" width="16" style="5" customWidth="1"/>
    <col min="6159" max="6160" width="15.5703125" style="5" customWidth="1"/>
    <col min="6161" max="6161" width="12.7109375" style="5" customWidth="1"/>
    <col min="6162" max="6162" width="16" style="5" bestFit="1" customWidth="1"/>
    <col min="6163" max="6163" width="11.28515625" style="5" customWidth="1"/>
    <col min="6164" max="6164" width="14.7109375" style="5" customWidth="1"/>
    <col min="6165" max="6165" width="11.42578125" style="5" customWidth="1"/>
    <col min="6166" max="6166" width="16.28515625" style="5" customWidth="1"/>
    <col min="6167" max="6167" width="10.5703125" style="5" bestFit="1" customWidth="1"/>
    <col min="6168" max="6399" width="8.28515625" style="5"/>
    <col min="6400" max="6400" width="1" style="5" customWidth="1"/>
    <col min="6401" max="6401" width="6.85546875" style="5" customWidth="1"/>
    <col min="6402" max="6402" width="6.7109375" style="5" customWidth="1"/>
    <col min="6403" max="6403" width="16.42578125" style="5" customWidth="1"/>
    <col min="6404" max="6404" width="14.7109375" style="5" customWidth="1"/>
    <col min="6405" max="6405" width="16.85546875" style="5" customWidth="1"/>
    <col min="6406" max="6406" width="18" style="5" customWidth="1"/>
    <col min="6407" max="6407" width="17.85546875" style="5" customWidth="1"/>
    <col min="6408" max="6408" width="14" style="5" customWidth="1"/>
    <col min="6409" max="6409" width="12.7109375" style="5" customWidth="1"/>
    <col min="6410" max="6410" width="14" style="5" customWidth="1"/>
    <col min="6411" max="6411" width="15.85546875" style="5" customWidth="1"/>
    <col min="6412" max="6412" width="23.7109375" style="5" customWidth="1"/>
    <col min="6413" max="6414" width="16" style="5" customWidth="1"/>
    <col min="6415" max="6416" width="15.5703125" style="5" customWidth="1"/>
    <col min="6417" max="6417" width="12.7109375" style="5" customWidth="1"/>
    <col min="6418" max="6418" width="16" style="5" bestFit="1" customWidth="1"/>
    <col min="6419" max="6419" width="11.28515625" style="5" customWidth="1"/>
    <col min="6420" max="6420" width="14.7109375" style="5" customWidth="1"/>
    <col min="6421" max="6421" width="11.42578125" style="5" customWidth="1"/>
    <col min="6422" max="6422" width="16.28515625" style="5" customWidth="1"/>
    <col min="6423" max="6423" width="10.5703125" style="5" bestFit="1" customWidth="1"/>
    <col min="6424" max="6655" width="8.28515625" style="5"/>
    <col min="6656" max="6656" width="1" style="5" customWidth="1"/>
    <col min="6657" max="6657" width="6.85546875" style="5" customWidth="1"/>
    <col min="6658" max="6658" width="6.7109375" style="5" customWidth="1"/>
    <col min="6659" max="6659" width="16.42578125" style="5" customWidth="1"/>
    <col min="6660" max="6660" width="14.7109375" style="5" customWidth="1"/>
    <col min="6661" max="6661" width="16.85546875" style="5" customWidth="1"/>
    <col min="6662" max="6662" width="18" style="5" customWidth="1"/>
    <col min="6663" max="6663" width="17.85546875" style="5" customWidth="1"/>
    <col min="6664" max="6664" width="14" style="5" customWidth="1"/>
    <col min="6665" max="6665" width="12.7109375" style="5" customWidth="1"/>
    <col min="6666" max="6666" width="14" style="5" customWidth="1"/>
    <col min="6667" max="6667" width="15.85546875" style="5" customWidth="1"/>
    <col min="6668" max="6668" width="23.7109375" style="5" customWidth="1"/>
    <col min="6669" max="6670" width="16" style="5" customWidth="1"/>
    <col min="6671" max="6672" width="15.5703125" style="5" customWidth="1"/>
    <col min="6673" max="6673" width="12.7109375" style="5" customWidth="1"/>
    <col min="6674" max="6674" width="16" style="5" bestFit="1" customWidth="1"/>
    <col min="6675" max="6675" width="11.28515625" style="5" customWidth="1"/>
    <col min="6676" max="6676" width="14.7109375" style="5" customWidth="1"/>
    <col min="6677" max="6677" width="11.42578125" style="5" customWidth="1"/>
    <col min="6678" max="6678" width="16.28515625" style="5" customWidth="1"/>
    <col min="6679" max="6679" width="10.5703125" style="5" bestFit="1" customWidth="1"/>
    <col min="6680" max="6911" width="8.28515625" style="5"/>
    <col min="6912" max="6912" width="1" style="5" customWidth="1"/>
    <col min="6913" max="6913" width="6.85546875" style="5" customWidth="1"/>
    <col min="6914" max="6914" width="6.7109375" style="5" customWidth="1"/>
    <col min="6915" max="6915" width="16.42578125" style="5" customWidth="1"/>
    <col min="6916" max="6916" width="14.7109375" style="5" customWidth="1"/>
    <col min="6917" max="6917" width="16.85546875" style="5" customWidth="1"/>
    <col min="6918" max="6918" width="18" style="5" customWidth="1"/>
    <col min="6919" max="6919" width="17.85546875" style="5" customWidth="1"/>
    <col min="6920" max="6920" width="14" style="5" customWidth="1"/>
    <col min="6921" max="6921" width="12.7109375" style="5" customWidth="1"/>
    <col min="6922" max="6922" width="14" style="5" customWidth="1"/>
    <col min="6923" max="6923" width="15.85546875" style="5" customWidth="1"/>
    <col min="6924" max="6924" width="23.7109375" style="5" customWidth="1"/>
    <col min="6925" max="6926" width="16" style="5" customWidth="1"/>
    <col min="6927" max="6928" width="15.5703125" style="5" customWidth="1"/>
    <col min="6929" max="6929" width="12.7109375" style="5" customWidth="1"/>
    <col min="6930" max="6930" width="16" style="5" bestFit="1" customWidth="1"/>
    <col min="6931" max="6931" width="11.28515625" style="5" customWidth="1"/>
    <col min="6932" max="6932" width="14.7109375" style="5" customWidth="1"/>
    <col min="6933" max="6933" width="11.42578125" style="5" customWidth="1"/>
    <col min="6934" max="6934" width="16.28515625" style="5" customWidth="1"/>
    <col min="6935" max="6935" width="10.5703125" style="5" bestFit="1" customWidth="1"/>
    <col min="6936" max="7167" width="8.28515625" style="5"/>
    <col min="7168" max="7168" width="1" style="5" customWidth="1"/>
    <col min="7169" max="7169" width="6.85546875" style="5" customWidth="1"/>
    <col min="7170" max="7170" width="6.7109375" style="5" customWidth="1"/>
    <col min="7171" max="7171" width="16.42578125" style="5" customWidth="1"/>
    <col min="7172" max="7172" width="14.7109375" style="5" customWidth="1"/>
    <col min="7173" max="7173" width="16.85546875" style="5" customWidth="1"/>
    <col min="7174" max="7174" width="18" style="5" customWidth="1"/>
    <col min="7175" max="7175" width="17.85546875" style="5" customWidth="1"/>
    <col min="7176" max="7176" width="14" style="5" customWidth="1"/>
    <col min="7177" max="7177" width="12.7109375" style="5" customWidth="1"/>
    <col min="7178" max="7178" width="14" style="5" customWidth="1"/>
    <col min="7179" max="7179" width="15.85546875" style="5" customWidth="1"/>
    <col min="7180" max="7180" width="23.7109375" style="5" customWidth="1"/>
    <col min="7181" max="7182" width="16" style="5" customWidth="1"/>
    <col min="7183" max="7184" width="15.5703125" style="5" customWidth="1"/>
    <col min="7185" max="7185" width="12.7109375" style="5" customWidth="1"/>
    <col min="7186" max="7186" width="16" style="5" bestFit="1" customWidth="1"/>
    <col min="7187" max="7187" width="11.28515625" style="5" customWidth="1"/>
    <col min="7188" max="7188" width="14.7109375" style="5" customWidth="1"/>
    <col min="7189" max="7189" width="11.42578125" style="5" customWidth="1"/>
    <col min="7190" max="7190" width="16.28515625" style="5" customWidth="1"/>
    <col min="7191" max="7191" width="10.5703125" style="5" bestFit="1" customWidth="1"/>
    <col min="7192" max="7423" width="8.28515625" style="5"/>
    <col min="7424" max="7424" width="1" style="5" customWidth="1"/>
    <col min="7425" max="7425" width="6.85546875" style="5" customWidth="1"/>
    <col min="7426" max="7426" width="6.7109375" style="5" customWidth="1"/>
    <col min="7427" max="7427" width="16.42578125" style="5" customWidth="1"/>
    <col min="7428" max="7428" width="14.7109375" style="5" customWidth="1"/>
    <col min="7429" max="7429" width="16.85546875" style="5" customWidth="1"/>
    <col min="7430" max="7430" width="18" style="5" customWidth="1"/>
    <col min="7431" max="7431" width="17.85546875" style="5" customWidth="1"/>
    <col min="7432" max="7432" width="14" style="5" customWidth="1"/>
    <col min="7433" max="7433" width="12.7109375" style="5" customWidth="1"/>
    <col min="7434" max="7434" width="14" style="5" customWidth="1"/>
    <col min="7435" max="7435" width="15.85546875" style="5" customWidth="1"/>
    <col min="7436" max="7436" width="23.7109375" style="5" customWidth="1"/>
    <col min="7437" max="7438" width="16" style="5" customWidth="1"/>
    <col min="7439" max="7440" width="15.5703125" style="5" customWidth="1"/>
    <col min="7441" max="7441" width="12.7109375" style="5" customWidth="1"/>
    <col min="7442" max="7442" width="16" style="5" bestFit="1" customWidth="1"/>
    <col min="7443" max="7443" width="11.28515625" style="5" customWidth="1"/>
    <col min="7444" max="7444" width="14.7109375" style="5" customWidth="1"/>
    <col min="7445" max="7445" width="11.42578125" style="5" customWidth="1"/>
    <col min="7446" max="7446" width="16.28515625" style="5" customWidth="1"/>
    <col min="7447" max="7447" width="10.5703125" style="5" bestFit="1" customWidth="1"/>
    <col min="7448" max="7679" width="8.28515625" style="5"/>
    <col min="7680" max="7680" width="1" style="5" customWidth="1"/>
    <col min="7681" max="7681" width="6.85546875" style="5" customWidth="1"/>
    <col min="7682" max="7682" width="6.7109375" style="5" customWidth="1"/>
    <col min="7683" max="7683" width="16.42578125" style="5" customWidth="1"/>
    <col min="7684" max="7684" width="14.7109375" style="5" customWidth="1"/>
    <col min="7685" max="7685" width="16.85546875" style="5" customWidth="1"/>
    <col min="7686" max="7686" width="18" style="5" customWidth="1"/>
    <col min="7687" max="7687" width="17.85546875" style="5" customWidth="1"/>
    <col min="7688" max="7688" width="14" style="5" customWidth="1"/>
    <col min="7689" max="7689" width="12.7109375" style="5" customWidth="1"/>
    <col min="7690" max="7690" width="14" style="5" customWidth="1"/>
    <col min="7691" max="7691" width="15.85546875" style="5" customWidth="1"/>
    <col min="7692" max="7692" width="23.7109375" style="5" customWidth="1"/>
    <col min="7693" max="7694" width="16" style="5" customWidth="1"/>
    <col min="7695" max="7696" width="15.5703125" style="5" customWidth="1"/>
    <col min="7697" max="7697" width="12.7109375" style="5" customWidth="1"/>
    <col min="7698" max="7698" width="16" style="5" bestFit="1" customWidth="1"/>
    <col min="7699" max="7699" width="11.28515625" style="5" customWidth="1"/>
    <col min="7700" max="7700" width="14.7109375" style="5" customWidth="1"/>
    <col min="7701" max="7701" width="11.42578125" style="5" customWidth="1"/>
    <col min="7702" max="7702" width="16.28515625" style="5" customWidth="1"/>
    <col min="7703" max="7703" width="10.5703125" style="5" bestFit="1" customWidth="1"/>
    <col min="7704" max="7935" width="8.28515625" style="5"/>
    <col min="7936" max="7936" width="1" style="5" customWidth="1"/>
    <col min="7937" max="7937" width="6.85546875" style="5" customWidth="1"/>
    <col min="7938" max="7938" width="6.7109375" style="5" customWidth="1"/>
    <col min="7939" max="7939" width="16.42578125" style="5" customWidth="1"/>
    <col min="7940" max="7940" width="14.7109375" style="5" customWidth="1"/>
    <col min="7941" max="7941" width="16.85546875" style="5" customWidth="1"/>
    <col min="7942" max="7942" width="18" style="5" customWidth="1"/>
    <col min="7943" max="7943" width="17.85546875" style="5" customWidth="1"/>
    <col min="7944" max="7944" width="14" style="5" customWidth="1"/>
    <col min="7945" max="7945" width="12.7109375" style="5" customWidth="1"/>
    <col min="7946" max="7946" width="14" style="5" customWidth="1"/>
    <col min="7947" max="7947" width="15.85546875" style="5" customWidth="1"/>
    <col min="7948" max="7948" width="23.7109375" style="5" customWidth="1"/>
    <col min="7949" max="7950" width="16" style="5" customWidth="1"/>
    <col min="7951" max="7952" width="15.5703125" style="5" customWidth="1"/>
    <col min="7953" max="7953" width="12.7109375" style="5" customWidth="1"/>
    <col min="7954" max="7954" width="16" style="5" bestFit="1" customWidth="1"/>
    <col min="7955" max="7955" width="11.28515625" style="5" customWidth="1"/>
    <col min="7956" max="7956" width="14.7109375" style="5" customWidth="1"/>
    <col min="7957" max="7957" width="11.42578125" style="5" customWidth="1"/>
    <col min="7958" max="7958" width="16.28515625" style="5" customWidth="1"/>
    <col min="7959" max="7959" width="10.5703125" style="5" bestFit="1" customWidth="1"/>
    <col min="7960" max="8191" width="8.28515625" style="5"/>
    <col min="8192" max="8192" width="1" style="5" customWidth="1"/>
    <col min="8193" max="8193" width="6.85546875" style="5" customWidth="1"/>
    <col min="8194" max="8194" width="6.7109375" style="5" customWidth="1"/>
    <col min="8195" max="8195" width="16.42578125" style="5" customWidth="1"/>
    <col min="8196" max="8196" width="14.7109375" style="5" customWidth="1"/>
    <col min="8197" max="8197" width="16.85546875" style="5" customWidth="1"/>
    <col min="8198" max="8198" width="18" style="5" customWidth="1"/>
    <col min="8199" max="8199" width="17.85546875" style="5" customWidth="1"/>
    <col min="8200" max="8200" width="14" style="5" customWidth="1"/>
    <col min="8201" max="8201" width="12.7109375" style="5" customWidth="1"/>
    <col min="8202" max="8202" width="14" style="5" customWidth="1"/>
    <col min="8203" max="8203" width="15.85546875" style="5" customWidth="1"/>
    <col min="8204" max="8204" width="23.7109375" style="5" customWidth="1"/>
    <col min="8205" max="8206" width="16" style="5" customWidth="1"/>
    <col min="8207" max="8208" width="15.5703125" style="5" customWidth="1"/>
    <col min="8209" max="8209" width="12.7109375" style="5" customWidth="1"/>
    <col min="8210" max="8210" width="16" style="5" bestFit="1" customWidth="1"/>
    <col min="8211" max="8211" width="11.28515625" style="5" customWidth="1"/>
    <col min="8212" max="8212" width="14.7109375" style="5" customWidth="1"/>
    <col min="8213" max="8213" width="11.42578125" style="5" customWidth="1"/>
    <col min="8214" max="8214" width="16.28515625" style="5" customWidth="1"/>
    <col min="8215" max="8215" width="10.5703125" style="5" bestFit="1" customWidth="1"/>
    <col min="8216" max="8447" width="8.28515625" style="5"/>
    <col min="8448" max="8448" width="1" style="5" customWidth="1"/>
    <col min="8449" max="8449" width="6.85546875" style="5" customWidth="1"/>
    <col min="8450" max="8450" width="6.7109375" style="5" customWidth="1"/>
    <col min="8451" max="8451" width="16.42578125" style="5" customWidth="1"/>
    <col min="8452" max="8452" width="14.7109375" style="5" customWidth="1"/>
    <col min="8453" max="8453" width="16.85546875" style="5" customWidth="1"/>
    <col min="8454" max="8454" width="18" style="5" customWidth="1"/>
    <col min="8455" max="8455" width="17.85546875" style="5" customWidth="1"/>
    <col min="8456" max="8456" width="14" style="5" customWidth="1"/>
    <col min="8457" max="8457" width="12.7109375" style="5" customWidth="1"/>
    <col min="8458" max="8458" width="14" style="5" customWidth="1"/>
    <col min="8459" max="8459" width="15.85546875" style="5" customWidth="1"/>
    <col min="8460" max="8460" width="23.7109375" style="5" customWidth="1"/>
    <col min="8461" max="8462" width="16" style="5" customWidth="1"/>
    <col min="8463" max="8464" width="15.5703125" style="5" customWidth="1"/>
    <col min="8465" max="8465" width="12.7109375" style="5" customWidth="1"/>
    <col min="8466" max="8466" width="16" style="5" bestFit="1" customWidth="1"/>
    <col min="8467" max="8467" width="11.28515625" style="5" customWidth="1"/>
    <col min="8468" max="8468" width="14.7109375" style="5" customWidth="1"/>
    <col min="8469" max="8469" width="11.42578125" style="5" customWidth="1"/>
    <col min="8470" max="8470" width="16.28515625" style="5" customWidth="1"/>
    <col min="8471" max="8471" width="10.5703125" style="5" bestFit="1" customWidth="1"/>
    <col min="8472" max="8703" width="8.28515625" style="5"/>
    <col min="8704" max="8704" width="1" style="5" customWidth="1"/>
    <col min="8705" max="8705" width="6.85546875" style="5" customWidth="1"/>
    <col min="8706" max="8706" width="6.7109375" style="5" customWidth="1"/>
    <col min="8707" max="8707" width="16.42578125" style="5" customWidth="1"/>
    <col min="8708" max="8708" width="14.7109375" style="5" customWidth="1"/>
    <col min="8709" max="8709" width="16.85546875" style="5" customWidth="1"/>
    <col min="8710" max="8710" width="18" style="5" customWidth="1"/>
    <col min="8711" max="8711" width="17.85546875" style="5" customWidth="1"/>
    <col min="8712" max="8712" width="14" style="5" customWidth="1"/>
    <col min="8713" max="8713" width="12.7109375" style="5" customWidth="1"/>
    <col min="8714" max="8714" width="14" style="5" customWidth="1"/>
    <col min="8715" max="8715" width="15.85546875" style="5" customWidth="1"/>
    <col min="8716" max="8716" width="23.7109375" style="5" customWidth="1"/>
    <col min="8717" max="8718" width="16" style="5" customWidth="1"/>
    <col min="8719" max="8720" width="15.5703125" style="5" customWidth="1"/>
    <col min="8721" max="8721" width="12.7109375" style="5" customWidth="1"/>
    <col min="8722" max="8722" width="16" style="5" bestFit="1" customWidth="1"/>
    <col min="8723" max="8723" width="11.28515625" style="5" customWidth="1"/>
    <col min="8724" max="8724" width="14.7109375" style="5" customWidth="1"/>
    <col min="8725" max="8725" width="11.42578125" style="5" customWidth="1"/>
    <col min="8726" max="8726" width="16.28515625" style="5" customWidth="1"/>
    <col min="8727" max="8727" width="10.5703125" style="5" bestFit="1" customWidth="1"/>
    <col min="8728" max="8959" width="8.28515625" style="5"/>
    <col min="8960" max="8960" width="1" style="5" customWidth="1"/>
    <col min="8961" max="8961" width="6.85546875" style="5" customWidth="1"/>
    <col min="8962" max="8962" width="6.7109375" style="5" customWidth="1"/>
    <col min="8963" max="8963" width="16.42578125" style="5" customWidth="1"/>
    <col min="8964" max="8964" width="14.7109375" style="5" customWidth="1"/>
    <col min="8965" max="8965" width="16.85546875" style="5" customWidth="1"/>
    <col min="8966" max="8966" width="18" style="5" customWidth="1"/>
    <col min="8967" max="8967" width="17.85546875" style="5" customWidth="1"/>
    <col min="8968" max="8968" width="14" style="5" customWidth="1"/>
    <col min="8969" max="8969" width="12.7109375" style="5" customWidth="1"/>
    <col min="8970" max="8970" width="14" style="5" customWidth="1"/>
    <col min="8971" max="8971" width="15.85546875" style="5" customWidth="1"/>
    <col min="8972" max="8972" width="23.7109375" style="5" customWidth="1"/>
    <col min="8973" max="8974" width="16" style="5" customWidth="1"/>
    <col min="8975" max="8976" width="15.5703125" style="5" customWidth="1"/>
    <col min="8977" max="8977" width="12.7109375" style="5" customWidth="1"/>
    <col min="8978" max="8978" width="16" style="5" bestFit="1" customWidth="1"/>
    <col min="8979" max="8979" width="11.28515625" style="5" customWidth="1"/>
    <col min="8980" max="8980" width="14.7109375" style="5" customWidth="1"/>
    <col min="8981" max="8981" width="11.42578125" style="5" customWidth="1"/>
    <col min="8982" max="8982" width="16.28515625" style="5" customWidth="1"/>
    <col min="8983" max="8983" width="10.5703125" style="5" bestFit="1" customWidth="1"/>
    <col min="8984" max="9215" width="8.28515625" style="5"/>
    <col min="9216" max="9216" width="1" style="5" customWidth="1"/>
    <col min="9217" max="9217" width="6.85546875" style="5" customWidth="1"/>
    <col min="9218" max="9218" width="6.7109375" style="5" customWidth="1"/>
    <col min="9219" max="9219" width="16.42578125" style="5" customWidth="1"/>
    <col min="9220" max="9220" width="14.7109375" style="5" customWidth="1"/>
    <col min="9221" max="9221" width="16.85546875" style="5" customWidth="1"/>
    <col min="9222" max="9222" width="18" style="5" customWidth="1"/>
    <col min="9223" max="9223" width="17.85546875" style="5" customWidth="1"/>
    <col min="9224" max="9224" width="14" style="5" customWidth="1"/>
    <col min="9225" max="9225" width="12.7109375" style="5" customWidth="1"/>
    <col min="9226" max="9226" width="14" style="5" customWidth="1"/>
    <col min="9227" max="9227" width="15.85546875" style="5" customWidth="1"/>
    <col min="9228" max="9228" width="23.7109375" style="5" customWidth="1"/>
    <col min="9229" max="9230" width="16" style="5" customWidth="1"/>
    <col min="9231" max="9232" width="15.5703125" style="5" customWidth="1"/>
    <col min="9233" max="9233" width="12.7109375" style="5" customWidth="1"/>
    <col min="9234" max="9234" width="16" style="5" bestFit="1" customWidth="1"/>
    <col min="9235" max="9235" width="11.28515625" style="5" customWidth="1"/>
    <col min="9236" max="9236" width="14.7109375" style="5" customWidth="1"/>
    <col min="9237" max="9237" width="11.42578125" style="5" customWidth="1"/>
    <col min="9238" max="9238" width="16.28515625" style="5" customWidth="1"/>
    <col min="9239" max="9239" width="10.5703125" style="5" bestFit="1" customWidth="1"/>
    <col min="9240" max="9471" width="8.28515625" style="5"/>
    <col min="9472" max="9472" width="1" style="5" customWidth="1"/>
    <col min="9473" max="9473" width="6.85546875" style="5" customWidth="1"/>
    <col min="9474" max="9474" width="6.7109375" style="5" customWidth="1"/>
    <col min="9475" max="9475" width="16.42578125" style="5" customWidth="1"/>
    <col min="9476" max="9476" width="14.7109375" style="5" customWidth="1"/>
    <col min="9477" max="9477" width="16.85546875" style="5" customWidth="1"/>
    <col min="9478" max="9478" width="18" style="5" customWidth="1"/>
    <col min="9479" max="9479" width="17.85546875" style="5" customWidth="1"/>
    <col min="9480" max="9480" width="14" style="5" customWidth="1"/>
    <col min="9481" max="9481" width="12.7109375" style="5" customWidth="1"/>
    <col min="9482" max="9482" width="14" style="5" customWidth="1"/>
    <col min="9483" max="9483" width="15.85546875" style="5" customWidth="1"/>
    <col min="9484" max="9484" width="23.7109375" style="5" customWidth="1"/>
    <col min="9485" max="9486" width="16" style="5" customWidth="1"/>
    <col min="9487" max="9488" width="15.5703125" style="5" customWidth="1"/>
    <col min="9489" max="9489" width="12.7109375" style="5" customWidth="1"/>
    <col min="9490" max="9490" width="16" style="5" bestFit="1" customWidth="1"/>
    <col min="9491" max="9491" width="11.28515625" style="5" customWidth="1"/>
    <col min="9492" max="9492" width="14.7109375" style="5" customWidth="1"/>
    <col min="9493" max="9493" width="11.42578125" style="5" customWidth="1"/>
    <col min="9494" max="9494" width="16.28515625" style="5" customWidth="1"/>
    <col min="9495" max="9495" width="10.5703125" style="5" bestFit="1" customWidth="1"/>
    <col min="9496" max="9727" width="8.28515625" style="5"/>
    <col min="9728" max="9728" width="1" style="5" customWidth="1"/>
    <col min="9729" max="9729" width="6.85546875" style="5" customWidth="1"/>
    <col min="9730" max="9730" width="6.7109375" style="5" customWidth="1"/>
    <col min="9731" max="9731" width="16.42578125" style="5" customWidth="1"/>
    <col min="9732" max="9732" width="14.7109375" style="5" customWidth="1"/>
    <col min="9733" max="9733" width="16.85546875" style="5" customWidth="1"/>
    <col min="9734" max="9734" width="18" style="5" customWidth="1"/>
    <col min="9735" max="9735" width="17.85546875" style="5" customWidth="1"/>
    <col min="9736" max="9736" width="14" style="5" customWidth="1"/>
    <col min="9737" max="9737" width="12.7109375" style="5" customWidth="1"/>
    <col min="9738" max="9738" width="14" style="5" customWidth="1"/>
    <col min="9739" max="9739" width="15.85546875" style="5" customWidth="1"/>
    <col min="9740" max="9740" width="23.7109375" style="5" customWidth="1"/>
    <col min="9741" max="9742" width="16" style="5" customWidth="1"/>
    <col min="9743" max="9744" width="15.5703125" style="5" customWidth="1"/>
    <col min="9745" max="9745" width="12.7109375" style="5" customWidth="1"/>
    <col min="9746" max="9746" width="16" style="5" bestFit="1" customWidth="1"/>
    <col min="9747" max="9747" width="11.28515625" style="5" customWidth="1"/>
    <col min="9748" max="9748" width="14.7109375" style="5" customWidth="1"/>
    <col min="9749" max="9749" width="11.42578125" style="5" customWidth="1"/>
    <col min="9750" max="9750" width="16.28515625" style="5" customWidth="1"/>
    <col min="9751" max="9751" width="10.5703125" style="5" bestFit="1" customWidth="1"/>
    <col min="9752" max="9983" width="8.28515625" style="5"/>
    <col min="9984" max="9984" width="1" style="5" customWidth="1"/>
    <col min="9985" max="9985" width="6.85546875" style="5" customWidth="1"/>
    <col min="9986" max="9986" width="6.7109375" style="5" customWidth="1"/>
    <col min="9987" max="9987" width="16.42578125" style="5" customWidth="1"/>
    <col min="9988" max="9988" width="14.7109375" style="5" customWidth="1"/>
    <col min="9989" max="9989" width="16.85546875" style="5" customWidth="1"/>
    <col min="9990" max="9990" width="18" style="5" customWidth="1"/>
    <col min="9991" max="9991" width="17.85546875" style="5" customWidth="1"/>
    <col min="9992" max="9992" width="14" style="5" customWidth="1"/>
    <col min="9993" max="9993" width="12.7109375" style="5" customWidth="1"/>
    <col min="9994" max="9994" width="14" style="5" customWidth="1"/>
    <col min="9995" max="9995" width="15.85546875" style="5" customWidth="1"/>
    <col min="9996" max="9996" width="23.7109375" style="5" customWidth="1"/>
    <col min="9997" max="9998" width="16" style="5" customWidth="1"/>
    <col min="9999" max="10000" width="15.5703125" style="5" customWidth="1"/>
    <col min="10001" max="10001" width="12.7109375" style="5" customWidth="1"/>
    <col min="10002" max="10002" width="16" style="5" bestFit="1" customWidth="1"/>
    <col min="10003" max="10003" width="11.28515625" style="5" customWidth="1"/>
    <col min="10004" max="10004" width="14.7109375" style="5" customWidth="1"/>
    <col min="10005" max="10005" width="11.42578125" style="5" customWidth="1"/>
    <col min="10006" max="10006" width="16.28515625" style="5" customWidth="1"/>
    <col min="10007" max="10007" width="10.5703125" style="5" bestFit="1" customWidth="1"/>
    <col min="10008" max="10239" width="8.28515625" style="5"/>
    <col min="10240" max="10240" width="1" style="5" customWidth="1"/>
    <col min="10241" max="10241" width="6.85546875" style="5" customWidth="1"/>
    <col min="10242" max="10242" width="6.7109375" style="5" customWidth="1"/>
    <col min="10243" max="10243" width="16.42578125" style="5" customWidth="1"/>
    <col min="10244" max="10244" width="14.7109375" style="5" customWidth="1"/>
    <col min="10245" max="10245" width="16.85546875" style="5" customWidth="1"/>
    <col min="10246" max="10246" width="18" style="5" customWidth="1"/>
    <col min="10247" max="10247" width="17.85546875" style="5" customWidth="1"/>
    <col min="10248" max="10248" width="14" style="5" customWidth="1"/>
    <col min="10249" max="10249" width="12.7109375" style="5" customWidth="1"/>
    <col min="10250" max="10250" width="14" style="5" customWidth="1"/>
    <col min="10251" max="10251" width="15.85546875" style="5" customWidth="1"/>
    <col min="10252" max="10252" width="23.7109375" style="5" customWidth="1"/>
    <col min="10253" max="10254" width="16" style="5" customWidth="1"/>
    <col min="10255" max="10256" width="15.5703125" style="5" customWidth="1"/>
    <col min="10257" max="10257" width="12.7109375" style="5" customWidth="1"/>
    <col min="10258" max="10258" width="16" style="5" bestFit="1" customWidth="1"/>
    <col min="10259" max="10259" width="11.28515625" style="5" customWidth="1"/>
    <col min="10260" max="10260" width="14.7109375" style="5" customWidth="1"/>
    <col min="10261" max="10261" width="11.42578125" style="5" customWidth="1"/>
    <col min="10262" max="10262" width="16.28515625" style="5" customWidth="1"/>
    <col min="10263" max="10263" width="10.5703125" style="5" bestFit="1" customWidth="1"/>
    <col min="10264" max="10495" width="8.28515625" style="5"/>
    <col min="10496" max="10496" width="1" style="5" customWidth="1"/>
    <col min="10497" max="10497" width="6.85546875" style="5" customWidth="1"/>
    <col min="10498" max="10498" width="6.7109375" style="5" customWidth="1"/>
    <col min="10499" max="10499" width="16.42578125" style="5" customWidth="1"/>
    <col min="10500" max="10500" width="14.7109375" style="5" customWidth="1"/>
    <col min="10501" max="10501" width="16.85546875" style="5" customWidth="1"/>
    <col min="10502" max="10502" width="18" style="5" customWidth="1"/>
    <col min="10503" max="10503" width="17.85546875" style="5" customWidth="1"/>
    <col min="10504" max="10504" width="14" style="5" customWidth="1"/>
    <col min="10505" max="10505" width="12.7109375" style="5" customWidth="1"/>
    <col min="10506" max="10506" width="14" style="5" customWidth="1"/>
    <col min="10507" max="10507" width="15.85546875" style="5" customWidth="1"/>
    <col min="10508" max="10508" width="23.7109375" style="5" customWidth="1"/>
    <col min="10509" max="10510" width="16" style="5" customWidth="1"/>
    <col min="10511" max="10512" width="15.5703125" style="5" customWidth="1"/>
    <col min="10513" max="10513" width="12.7109375" style="5" customWidth="1"/>
    <col min="10514" max="10514" width="16" style="5" bestFit="1" customWidth="1"/>
    <col min="10515" max="10515" width="11.28515625" style="5" customWidth="1"/>
    <col min="10516" max="10516" width="14.7109375" style="5" customWidth="1"/>
    <col min="10517" max="10517" width="11.42578125" style="5" customWidth="1"/>
    <col min="10518" max="10518" width="16.28515625" style="5" customWidth="1"/>
    <col min="10519" max="10519" width="10.5703125" style="5" bestFit="1" customWidth="1"/>
    <col min="10520" max="10751" width="8.28515625" style="5"/>
    <col min="10752" max="10752" width="1" style="5" customWidth="1"/>
    <col min="10753" max="10753" width="6.85546875" style="5" customWidth="1"/>
    <col min="10754" max="10754" width="6.7109375" style="5" customWidth="1"/>
    <col min="10755" max="10755" width="16.42578125" style="5" customWidth="1"/>
    <col min="10756" max="10756" width="14.7109375" style="5" customWidth="1"/>
    <col min="10757" max="10757" width="16.85546875" style="5" customWidth="1"/>
    <col min="10758" max="10758" width="18" style="5" customWidth="1"/>
    <col min="10759" max="10759" width="17.85546875" style="5" customWidth="1"/>
    <col min="10760" max="10760" width="14" style="5" customWidth="1"/>
    <col min="10761" max="10761" width="12.7109375" style="5" customWidth="1"/>
    <col min="10762" max="10762" width="14" style="5" customWidth="1"/>
    <col min="10763" max="10763" width="15.85546875" style="5" customWidth="1"/>
    <col min="10764" max="10764" width="23.7109375" style="5" customWidth="1"/>
    <col min="10765" max="10766" width="16" style="5" customWidth="1"/>
    <col min="10767" max="10768" width="15.5703125" style="5" customWidth="1"/>
    <col min="10769" max="10769" width="12.7109375" style="5" customWidth="1"/>
    <col min="10770" max="10770" width="16" style="5" bestFit="1" customWidth="1"/>
    <col min="10771" max="10771" width="11.28515625" style="5" customWidth="1"/>
    <col min="10772" max="10772" width="14.7109375" style="5" customWidth="1"/>
    <col min="10773" max="10773" width="11.42578125" style="5" customWidth="1"/>
    <col min="10774" max="10774" width="16.28515625" style="5" customWidth="1"/>
    <col min="10775" max="10775" width="10.5703125" style="5" bestFit="1" customWidth="1"/>
    <col min="10776" max="11007" width="8.28515625" style="5"/>
    <col min="11008" max="11008" width="1" style="5" customWidth="1"/>
    <col min="11009" max="11009" width="6.85546875" style="5" customWidth="1"/>
    <col min="11010" max="11010" width="6.7109375" style="5" customWidth="1"/>
    <col min="11011" max="11011" width="16.42578125" style="5" customWidth="1"/>
    <col min="11012" max="11012" width="14.7109375" style="5" customWidth="1"/>
    <col min="11013" max="11013" width="16.85546875" style="5" customWidth="1"/>
    <col min="11014" max="11014" width="18" style="5" customWidth="1"/>
    <col min="11015" max="11015" width="17.85546875" style="5" customWidth="1"/>
    <col min="11016" max="11016" width="14" style="5" customWidth="1"/>
    <col min="11017" max="11017" width="12.7109375" style="5" customWidth="1"/>
    <col min="11018" max="11018" width="14" style="5" customWidth="1"/>
    <col min="11019" max="11019" width="15.85546875" style="5" customWidth="1"/>
    <col min="11020" max="11020" width="23.7109375" style="5" customWidth="1"/>
    <col min="11021" max="11022" width="16" style="5" customWidth="1"/>
    <col min="11023" max="11024" width="15.5703125" style="5" customWidth="1"/>
    <col min="11025" max="11025" width="12.7109375" style="5" customWidth="1"/>
    <col min="11026" max="11026" width="16" style="5" bestFit="1" customWidth="1"/>
    <col min="11027" max="11027" width="11.28515625" style="5" customWidth="1"/>
    <col min="11028" max="11028" width="14.7109375" style="5" customWidth="1"/>
    <col min="11029" max="11029" width="11.42578125" style="5" customWidth="1"/>
    <col min="11030" max="11030" width="16.28515625" style="5" customWidth="1"/>
    <col min="11031" max="11031" width="10.5703125" style="5" bestFit="1" customWidth="1"/>
    <col min="11032" max="11263" width="8.28515625" style="5"/>
    <col min="11264" max="11264" width="1" style="5" customWidth="1"/>
    <col min="11265" max="11265" width="6.85546875" style="5" customWidth="1"/>
    <col min="11266" max="11266" width="6.7109375" style="5" customWidth="1"/>
    <col min="11267" max="11267" width="16.42578125" style="5" customWidth="1"/>
    <col min="11268" max="11268" width="14.7109375" style="5" customWidth="1"/>
    <col min="11269" max="11269" width="16.85546875" style="5" customWidth="1"/>
    <col min="11270" max="11270" width="18" style="5" customWidth="1"/>
    <col min="11271" max="11271" width="17.85546875" style="5" customWidth="1"/>
    <col min="11272" max="11272" width="14" style="5" customWidth="1"/>
    <col min="11273" max="11273" width="12.7109375" style="5" customWidth="1"/>
    <col min="11274" max="11274" width="14" style="5" customWidth="1"/>
    <col min="11275" max="11275" width="15.85546875" style="5" customWidth="1"/>
    <col min="11276" max="11276" width="23.7109375" style="5" customWidth="1"/>
    <col min="11277" max="11278" width="16" style="5" customWidth="1"/>
    <col min="11279" max="11280" width="15.5703125" style="5" customWidth="1"/>
    <col min="11281" max="11281" width="12.7109375" style="5" customWidth="1"/>
    <col min="11282" max="11282" width="16" style="5" bestFit="1" customWidth="1"/>
    <col min="11283" max="11283" width="11.28515625" style="5" customWidth="1"/>
    <col min="11284" max="11284" width="14.7109375" style="5" customWidth="1"/>
    <col min="11285" max="11285" width="11.42578125" style="5" customWidth="1"/>
    <col min="11286" max="11286" width="16.28515625" style="5" customWidth="1"/>
    <col min="11287" max="11287" width="10.5703125" style="5" bestFit="1" customWidth="1"/>
    <col min="11288" max="11519" width="8.28515625" style="5"/>
    <col min="11520" max="11520" width="1" style="5" customWidth="1"/>
    <col min="11521" max="11521" width="6.85546875" style="5" customWidth="1"/>
    <col min="11522" max="11522" width="6.7109375" style="5" customWidth="1"/>
    <col min="11523" max="11523" width="16.42578125" style="5" customWidth="1"/>
    <col min="11524" max="11524" width="14.7109375" style="5" customWidth="1"/>
    <col min="11525" max="11525" width="16.85546875" style="5" customWidth="1"/>
    <col min="11526" max="11526" width="18" style="5" customWidth="1"/>
    <col min="11527" max="11527" width="17.85546875" style="5" customWidth="1"/>
    <col min="11528" max="11528" width="14" style="5" customWidth="1"/>
    <col min="11529" max="11529" width="12.7109375" style="5" customWidth="1"/>
    <col min="11530" max="11530" width="14" style="5" customWidth="1"/>
    <col min="11531" max="11531" width="15.85546875" style="5" customWidth="1"/>
    <col min="11532" max="11532" width="23.7109375" style="5" customWidth="1"/>
    <col min="11533" max="11534" width="16" style="5" customWidth="1"/>
    <col min="11535" max="11536" width="15.5703125" style="5" customWidth="1"/>
    <col min="11537" max="11537" width="12.7109375" style="5" customWidth="1"/>
    <col min="11538" max="11538" width="16" style="5" bestFit="1" customWidth="1"/>
    <col min="11539" max="11539" width="11.28515625" style="5" customWidth="1"/>
    <col min="11540" max="11540" width="14.7109375" style="5" customWidth="1"/>
    <col min="11541" max="11541" width="11.42578125" style="5" customWidth="1"/>
    <col min="11542" max="11542" width="16.28515625" style="5" customWidth="1"/>
    <col min="11543" max="11543" width="10.5703125" style="5" bestFit="1" customWidth="1"/>
    <col min="11544" max="11775" width="8.28515625" style="5"/>
    <col min="11776" max="11776" width="1" style="5" customWidth="1"/>
    <col min="11777" max="11777" width="6.85546875" style="5" customWidth="1"/>
    <col min="11778" max="11778" width="6.7109375" style="5" customWidth="1"/>
    <col min="11779" max="11779" width="16.42578125" style="5" customWidth="1"/>
    <col min="11780" max="11780" width="14.7109375" style="5" customWidth="1"/>
    <col min="11781" max="11781" width="16.85546875" style="5" customWidth="1"/>
    <col min="11782" max="11782" width="18" style="5" customWidth="1"/>
    <col min="11783" max="11783" width="17.85546875" style="5" customWidth="1"/>
    <col min="11784" max="11784" width="14" style="5" customWidth="1"/>
    <col min="11785" max="11785" width="12.7109375" style="5" customWidth="1"/>
    <col min="11786" max="11786" width="14" style="5" customWidth="1"/>
    <col min="11787" max="11787" width="15.85546875" style="5" customWidth="1"/>
    <col min="11788" max="11788" width="23.7109375" style="5" customWidth="1"/>
    <col min="11789" max="11790" width="16" style="5" customWidth="1"/>
    <col min="11791" max="11792" width="15.5703125" style="5" customWidth="1"/>
    <col min="11793" max="11793" width="12.7109375" style="5" customWidth="1"/>
    <col min="11794" max="11794" width="16" style="5" bestFit="1" customWidth="1"/>
    <col min="11795" max="11795" width="11.28515625" style="5" customWidth="1"/>
    <col min="11796" max="11796" width="14.7109375" style="5" customWidth="1"/>
    <col min="11797" max="11797" width="11.42578125" style="5" customWidth="1"/>
    <col min="11798" max="11798" width="16.28515625" style="5" customWidth="1"/>
    <col min="11799" max="11799" width="10.5703125" style="5" bestFit="1" customWidth="1"/>
    <col min="11800" max="12031" width="8.28515625" style="5"/>
    <col min="12032" max="12032" width="1" style="5" customWidth="1"/>
    <col min="12033" max="12033" width="6.85546875" style="5" customWidth="1"/>
    <col min="12034" max="12034" width="6.7109375" style="5" customWidth="1"/>
    <col min="12035" max="12035" width="16.42578125" style="5" customWidth="1"/>
    <col min="12036" max="12036" width="14.7109375" style="5" customWidth="1"/>
    <col min="12037" max="12037" width="16.85546875" style="5" customWidth="1"/>
    <col min="12038" max="12038" width="18" style="5" customWidth="1"/>
    <col min="12039" max="12039" width="17.85546875" style="5" customWidth="1"/>
    <col min="12040" max="12040" width="14" style="5" customWidth="1"/>
    <col min="12041" max="12041" width="12.7109375" style="5" customWidth="1"/>
    <col min="12042" max="12042" width="14" style="5" customWidth="1"/>
    <col min="12043" max="12043" width="15.85546875" style="5" customWidth="1"/>
    <col min="12044" max="12044" width="23.7109375" style="5" customWidth="1"/>
    <col min="12045" max="12046" width="16" style="5" customWidth="1"/>
    <col min="12047" max="12048" width="15.5703125" style="5" customWidth="1"/>
    <col min="12049" max="12049" width="12.7109375" style="5" customWidth="1"/>
    <col min="12050" max="12050" width="16" style="5" bestFit="1" customWidth="1"/>
    <col min="12051" max="12051" width="11.28515625" style="5" customWidth="1"/>
    <col min="12052" max="12052" width="14.7109375" style="5" customWidth="1"/>
    <col min="12053" max="12053" width="11.42578125" style="5" customWidth="1"/>
    <col min="12054" max="12054" width="16.28515625" style="5" customWidth="1"/>
    <col min="12055" max="12055" width="10.5703125" style="5" bestFit="1" customWidth="1"/>
    <col min="12056" max="12287" width="8.28515625" style="5"/>
    <col min="12288" max="12288" width="1" style="5" customWidth="1"/>
    <col min="12289" max="12289" width="6.85546875" style="5" customWidth="1"/>
    <col min="12290" max="12290" width="6.7109375" style="5" customWidth="1"/>
    <col min="12291" max="12291" width="16.42578125" style="5" customWidth="1"/>
    <col min="12292" max="12292" width="14.7109375" style="5" customWidth="1"/>
    <col min="12293" max="12293" width="16.85546875" style="5" customWidth="1"/>
    <col min="12294" max="12294" width="18" style="5" customWidth="1"/>
    <col min="12295" max="12295" width="17.85546875" style="5" customWidth="1"/>
    <col min="12296" max="12296" width="14" style="5" customWidth="1"/>
    <col min="12297" max="12297" width="12.7109375" style="5" customWidth="1"/>
    <col min="12298" max="12298" width="14" style="5" customWidth="1"/>
    <col min="12299" max="12299" width="15.85546875" style="5" customWidth="1"/>
    <col min="12300" max="12300" width="23.7109375" style="5" customWidth="1"/>
    <col min="12301" max="12302" width="16" style="5" customWidth="1"/>
    <col min="12303" max="12304" width="15.5703125" style="5" customWidth="1"/>
    <col min="12305" max="12305" width="12.7109375" style="5" customWidth="1"/>
    <col min="12306" max="12306" width="16" style="5" bestFit="1" customWidth="1"/>
    <col min="12307" max="12307" width="11.28515625" style="5" customWidth="1"/>
    <col min="12308" max="12308" width="14.7109375" style="5" customWidth="1"/>
    <col min="12309" max="12309" width="11.42578125" style="5" customWidth="1"/>
    <col min="12310" max="12310" width="16.28515625" style="5" customWidth="1"/>
    <col min="12311" max="12311" width="10.5703125" style="5" bestFit="1" customWidth="1"/>
    <col min="12312" max="12543" width="8.28515625" style="5"/>
    <col min="12544" max="12544" width="1" style="5" customWidth="1"/>
    <col min="12545" max="12545" width="6.85546875" style="5" customWidth="1"/>
    <col min="12546" max="12546" width="6.7109375" style="5" customWidth="1"/>
    <col min="12547" max="12547" width="16.42578125" style="5" customWidth="1"/>
    <col min="12548" max="12548" width="14.7109375" style="5" customWidth="1"/>
    <col min="12549" max="12549" width="16.85546875" style="5" customWidth="1"/>
    <col min="12550" max="12550" width="18" style="5" customWidth="1"/>
    <col min="12551" max="12551" width="17.85546875" style="5" customWidth="1"/>
    <col min="12552" max="12552" width="14" style="5" customWidth="1"/>
    <col min="12553" max="12553" width="12.7109375" style="5" customWidth="1"/>
    <col min="12554" max="12554" width="14" style="5" customWidth="1"/>
    <col min="12555" max="12555" width="15.85546875" style="5" customWidth="1"/>
    <col min="12556" max="12556" width="23.7109375" style="5" customWidth="1"/>
    <col min="12557" max="12558" width="16" style="5" customWidth="1"/>
    <col min="12559" max="12560" width="15.5703125" style="5" customWidth="1"/>
    <col min="12561" max="12561" width="12.7109375" style="5" customWidth="1"/>
    <col min="12562" max="12562" width="16" style="5" bestFit="1" customWidth="1"/>
    <col min="12563" max="12563" width="11.28515625" style="5" customWidth="1"/>
    <col min="12564" max="12564" width="14.7109375" style="5" customWidth="1"/>
    <col min="12565" max="12565" width="11.42578125" style="5" customWidth="1"/>
    <col min="12566" max="12566" width="16.28515625" style="5" customWidth="1"/>
    <col min="12567" max="12567" width="10.5703125" style="5" bestFit="1" customWidth="1"/>
    <col min="12568" max="12799" width="8.28515625" style="5"/>
    <col min="12800" max="12800" width="1" style="5" customWidth="1"/>
    <col min="12801" max="12801" width="6.85546875" style="5" customWidth="1"/>
    <col min="12802" max="12802" width="6.7109375" style="5" customWidth="1"/>
    <col min="12803" max="12803" width="16.42578125" style="5" customWidth="1"/>
    <col min="12804" max="12804" width="14.7109375" style="5" customWidth="1"/>
    <col min="12805" max="12805" width="16.85546875" style="5" customWidth="1"/>
    <col min="12806" max="12806" width="18" style="5" customWidth="1"/>
    <col min="12807" max="12807" width="17.85546875" style="5" customWidth="1"/>
    <col min="12808" max="12808" width="14" style="5" customWidth="1"/>
    <col min="12809" max="12809" width="12.7109375" style="5" customWidth="1"/>
    <col min="12810" max="12810" width="14" style="5" customWidth="1"/>
    <col min="12811" max="12811" width="15.85546875" style="5" customWidth="1"/>
    <col min="12812" max="12812" width="23.7109375" style="5" customWidth="1"/>
    <col min="12813" max="12814" width="16" style="5" customWidth="1"/>
    <col min="12815" max="12816" width="15.5703125" style="5" customWidth="1"/>
    <col min="12817" max="12817" width="12.7109375" style="5" customWidth="1"/>
    <col min="12818" max="12818" width="16" style="5" bestFit="1" customWidth="1"/>
    <col min="12819" max="12819" width="11.28515625" style="5" customWidth="1"/>
    <col min="12820" max="12820" width="14.7109375" style="5" customWidth="1"/>
    <col min="12821" max="12821" width="11.42578125" style="5" customWidth="1"/>
    <col min="12822" max="12822" width="16.28515625" style="5" customWidth="1"/>
    <col min="12823" max="12823" width="10.5703125" style="5" bestFit="1" customWidth="1"/>
    <col min="12824" max="13055" width="8.28515625" style="5"/>
    <col min="13056" max="13056" width="1" style="5" customWidth="1"/>
    <col min="13057" max="13057" width="6.85546875" style="5" customWidth="1"/>
    <col min="13058" max="13058" width="6.7109375" style="5" customWidth="1"/>
    <col min="13059" max="13059" width="16.42578125" style="5" customWidth="1"/>
    <col min="13060" max="13060" width="14.7109375" style="5" customWidth="1"/>
    <col min="13061" max="13061" width="16.85546875" style="5" customWidth="1"/>
    <col min="13062" max="13062" width="18" style="5" customWidth="1"/>
    <col min="13063" max="13063" width="17.85546875" style="5" customWidth="1"/>
    <col min="13064" max="13064" width="14" style="5" customWidth="1"/>
    <col min="13065" max="13065" width="12.7109375" style="5" customWidth="1"/>
    <col min="13066" max="13066" width="14" style="5" customWidth="1"/>
    <col min="13067" max="13067" width="15.85546875" style="5" customWidth="1"/>
    <col min="13068" max="13068" width="23.7109375" style="5" customWidth="1"/>
    <col min="13069" max="13070" width="16" style="5" customWidth="1"/>
    <col min="13071" max="13072" width="15.5703125" style="5" customWidth="1"/>
    <col min="13073" max="13073" width="12.7109375" style="5" customWidth="1"/>
    <col min="13074" max="13074" width="16" style="5" bestFit="1" customWidth="1"/>
    <col min="13075" max="13075" width="11.28515625" style="5" customWidth="1"/>
    <col min="13076" max="13076" width="14.7109375" style="5" customWidth="1"/>
    <col min="13077" max="13077" width="11.42578125" style="5" customWidth="1"/>
    <col min="13078" max="13078" width="16.28515625" style="5" customWidth="1"/>
    <col min="13079" max="13079" width="10.5703125" style="5" bestFit="1" customWidth="1"/>
    <col min="13080" max="13311" width="8.28515625" style="5"/>
    <col min="13312" max="13312" width="1" style="5" customWidth="1"/>
    <col min="13313" max="13313" width="6.85546875" style="5" customWidth="1"/>
    <col min="13314" max="13314" width="6.7109375" style="5" customWidth="1"/>
    <col min="13315" max="13315" width="16.42578125" style="5" customWidth="1"/>
    <col min="13316" max="13316" width="14.7109375" style="5" customWidth="1"/>
    <col min="13317" max="13317" width="16.85546875" style="5" customWidth="1"/>
    <col min="13318" max="13318" width="18" style="5" customWidth="1"/>
    <col min="13319" max="13319" width="17.85546875" style="5" customWidth="1"/>
    <col min="13320" max="13320" width="14" style="5" customWidth="1"/>
    <col min="13321" max="13321" width="12.7109375" style="5" customWidth="1"/>
    <col min="13322" max="13322" width="14" style="5" customWidth="1"/>
    <col min="13323" max="13323" width="15.85546875" style="5" customWidth="1"/>
    <col min="13324" max="13324" width="23.7109375" style="5" customWidth="1"/>
    <col min="13325" max="13326" width="16" style="5" customWidth="1"/>
    <col min="13327" max="13328" width="15.5703125" style="5" customWidth="1"/>
    <col min="13329" max="13329" width="12.7109375" style="5" customWidth="1"/>
    <col min="13330" max="13330" width="16" style="5" bestFit="1" customWidth="1"/>
    <col min="13331" max="13331" width="11.28515625" style="5" customWidth="1"/>
    <col min="13332" max="13332" width="14.7109375" style="5" customWidth="1"/>
    <col min="13333" max="13333" width="11.42578125" style="5" customWidth="1"/>
    <col min="13334" max="13334" width="16.28515625" style="5" customWidth="1"/>
    <col min="13335" max="13335" width="10.5703125" style="5" bestFit="1" customWidth="1"/>
    <col min="13336" max="13567" width="8.28515625" style="5"/>
    <col min="13568" max="13568" width="1" style="5" customWidth="1"/>
    <col min="13569" max="13569" width="6.85546875" style="5" customWidth="1"/>
    <col min="13570" max="13570" width="6.7109375" style="5" customWidth="1"/>
    <col min="13571" max="13571" width="16.42578125" style="5" customWidth="1"/>
    <col min="13572" max="13572" width="14.7109375" style="5" customWidth="1"/>
    <col min="13573" max="13573" width="16.85546875" style="5" customWidth="1"/>
    <col min="13574" max="13574" width="18" style="5" customWidth="1"/>
    <col min="13575" max="13575" width="17.85546875" style="5" customWidth="1"/>
    <col min="13576" max="13576" width="14" style="5" customWidth="1"/>
    <col min="13577" max="13577" width="12.7109375" style="5" customWidth="1"/>
    <col min="13578" max="13578" width="14" style="5" customWidth="1"/>
    <col min="13579" max="13579" width="15.85546875" style="5" customWidth="1"/>
    <col min="13580" max="13580" width="23.7109375" style="5" customWidth="1"/>
    <col min="13581" max="13582" width="16" style="5" customWidth="1"/>
    <col min="13583" max="13584" width="15.5703125" style="5" customWidth="1"/>
    <col min="13585" max="13585" width="12.7109375" style="5" customWidth="1"/>
    <col min="13586" max="13586" width="16" style="5" bestFit="1" customWidth="1"/>
    <col min="13587" max="13587" width="11.28515625" style="5" customWidth="1"/>
    <col min="13588" max="13588" width="14.7109375" style="5" customWidth="1"/>
    <col min="13589" max="13589" width="11.42578125" style="5" customWidth="1"/>
    <col min="13590" max="13590" width="16.28515625" style="5" customWidth="1"/>
    <col min="13591" max="13591" width="10.5703125" style="5" bestFit="1" customWidth="1"/>
    <col min="13592" max="13823" width="8.28515625" style="5"/>
    <col min="13824" max="13824" width="1" style="5" customWidth="1"/>
    <col min="13825" max="13825" width="6.85546875" style="5" customWidth="1"/>
    <col min="13826" max="13826" width="6.7109375" style="5" customWidth="1"/>
    <col min="13827" max="13827" width="16.42578125" style="5" customWidth="1"/>
    <col min="13828" max="13828" width="14.7109375" style="5" customWidth="1"/>
    <col min="13829" max="13829" width="16.85546875" style="5" customWidth="1"/>
    <col min="13830" max="13830" width="18" style="5" customWidth="1"/>
    <col min="13831" max="13831" width="17.85546875" style="5" customWidth="1"/>
    <col min="13832" max="13832" width="14" style="5" customWidth="1"/>
    <col min="13833" max="13833" width="12.7109375" style="5" customWidth="1"/>
    <col min="13834" max="13834" width="14" style="5" customWidth="1"/>
    <col min="13835" max="13835" width="15.85546875" style="5" customWidth="1"/>
    <col min="13836" max="13836" width="23.7109375" style="5" customWidth="1"/>
    <col min="13837" max="13838" width="16" style="5" customWidth="1"/>
    <col min="13839" max="13840" width="15.5703125" style="5" customWidth="1"/>
    <col min="13841" max="13841" width="12.7109375" style="5" customWidth="1"/>
    <col min="13842" max="13842" width="16" style="5" bestFit="1" customWidth="1"/>
    <col min="13843" max="13843" width="11.28515625" style="5" customWidth="1"/>
    <col min="13844" max="13844" width="14.7109375" style="5" customWidth="1"/>
    <col min="13845" max="13845" width="11.42578125" style="5" customWidth="1"/>
    <col min="13846" max="13846" width="16.28515625" style="5" customWidth="1"/>
    <col min="13847" max="13847" width="10.5703125" style="5" bestFit="1" customWidth="1"/>
    <col min="13848" max="14079" width="8.28515625" style="5"/>
    <col min="14080" max="14080" width="1" style="5" customWidth="1"/>
    <col min="14081" max="14081" width="6.85546875" style="5" customWidth="1"/>
    <col min="14082" max="14082" width="6.7109375" style="5" customWidth="1"/>
    <col min="14083" max="14083" width="16.42578125" style="5" customWidth="1"/>
    <col min="14084" max="14084" width="14.7109375" style="5" customWidth="1"/>
    <col min="14085" max="14085" width="16.85546875" style="5" customWidth="1"/>
    <col min="14086" max="14086" width="18" style="5" customWidth="1"/>
    <col min="14087" max="14087" width="17.85546875" style="5" customWidth="1"/>
    <col min="14088" max="14088" width="14" style="5" customWidth="1"/>
    <col min="14089" max="14089" width="12.7109375" style="5" customWidth="1"/>
    <col min="14090" max="14090" width="14" style="5" customWidth="1"/>
    <col min="14091" max="14091" width="15.85546875" style="5" customWidth="1"/>
    <col min="14092" max="14092" width="23.7109375" style="5" customWidth="1"/>
    <col min="14093" max="14094" width="16" style="5" customWidth="1"/>
    <col min="14095" max="14096" width="15.5703125" style="5" customWidth="1"/>
    <col min="14097" max="14097" width="12.7109375" style="5" customWidth="1"/>
    <col min="14098" max="14098" width="16" style="5" bestFit="1" customWidth="1"/>
    <col min="14099" max="14099" width="11.28515625" style="5" customWidth="1"/>
    <col min="14100" max="14100" width="14.7109375" style="5" customWidth="1"/>
    <col min="14101" max="14101" width="11.42578125" style="5" customWidth="1"/>
    <col min="14102" max="14102" width="16.28515625" style="5" customWidth="1"/>
    <col min="14103" max="14103" width="10.5703125" style="5" bestFit="1" customWidth="1"/>
    <col min="14104" max="14335" width="8.28515625" style="5"/>
    <col min="14336" max="14336" width="1" style="5" customWidth="1"/>
    <col min="14337" max="14337" width="6.85546875" style="5" customWidth="1"/>
    <col min="14338" max="14338" width="6.7109375" style="5" customWidth="1"/>
    <col min="14339" max="14339" width="16.42578125" style="5" customWidth="1"/>
    <col min="14340" max="14340" width="14.7109375" style="5" customWidth="1"/>
    <col min="14341" max="14341" width="16.85546875" style="5" customWidth="1"/>
    <col min="14342" max="14342" width="18" style="5" customWidth="1"/>
    <col min="14343" max="14343" width="17.85546875" style="5" customWidth="1"/>
    <col min="14344" max="14344" width="14" style="5" customWidth="1"/>
    <col min="14345" max="14345" width="12.7109375" style="5" customWidth="1"/>
    <col min="14346" max="14346" width="14" style="5" customWidth="1"/>
    <col min="14347" max="14347" width="15.85546875" style="5" customWidth="1"/>
    <col min="14348" max="14348" width="23.7109375" style="5" customWidth="1"/>
    <col min="14349" max="14350" width="16" style="5" customWidth="1"/>
    <col min="14351" max="14352" width="15.5703125" style="5" customWidth="1"/>
    <col min="14353" max="14353" width="12.7109375" style="5" customWidth="1"/>
    <col min="14354" max="14354" width="16" style="5" bestFit="1" customWidth="1"/>
    <col min="14355" max="14355" width="11.28515625" style="5" customWidth="1"/>
    <col min="14356" max="14356" width="14.7109375" style="5" customWidth="1"/>
    <col min="14357" max="14357" width="11.42578125" style="5" customWidth="1"/>
    <col min="14358" max="14358" width="16.28515625" style="5" customWidth="1"/>
    <col min="14359" max="14359" width="10.5703125" style="5" bestFit="1" customWidth="1"/>
    <col min="14360" max="14591" width="8.28515625" style="5"/>
    <col min="14592" max="14592" width="1" style="5" customWidth="1"/>
    <col min="14593" max="14593" width="6.85546875" style="5" customWidth="1"/>
    <col min="14594" max="14594" width="6.7109375" style="5" customWidth="1"/>
    <col min="14595" max="14595" width="16.42578125" style="5" customWidth="1"/>
    <col min="14596" max="14596" width="14.7109375" style="5" customWidth="1"/>
    <col min="14597" max="14597" width="16.85546875" style="5" customWidth="1"/>
    <col min="14598" max="14598" width="18" style="5" customWidth="1"/>
    <col min="14599" max="14599" width="17.85546875" style="5" customWidth="1"/>
    <col min="14600" max="14600" width="14" style="5" customWidth="1"/>
    <col min="14601" max="14601" width="12.7109375" style="5" customWidth="1"/>
    <col min="14602" max="14602" width="14" style="5" customWidth="1"/>
    <col min="14603" max="14603" width="15.85546875" style="5" customWidth="1"/>
    <col min="14604" max="14604" width="23.7109375" style="5" customWidth="1"/>
    <col min="14605" max="14606" width="16" style="5" customWidth="1"/>
    <col min="14607" max="14608" width="15.5703125" style="5" customWidth="1"/>
    <col min="14609" max="14609" width="12.7109375" style="5" customWidth="1"/>
    <col min="14610" max="14610" width="16" style="5" bestFit="1" customWidth="1"/>
    <col min="14611" max="14611" width="11.28515625" style="5" customWidth="1"/>
    <col min="14612" max="14612" width="14.7109375" style="5" customWidth="1"/>
    <col min="14613" max="14613" width="11.42578125" style="5" customWidth="1"/>
    <col min="14614" max="14614" width="16.28515625" style="5" customWidth="1"/>
    <col min="14615" max="14615" width="10.5703125" style="5" bestFit="1" customWidth="1"/>
    <col min="14616" max="14847" width="8.28515625" style="5"/>
    <col min="14848" max="14848" width="1" style="5" customWidth="1"/>
    <col min="14849" max="14849" width="6.85546875" style="5" customWidth="1"/>
    <col min="14850" max="14850" width="6.7109375" style="5" customWidth="1"/>
    <col min="14851" max="14851" width="16.42578125" style="5" customWidth="1"/>
    <col min="14852" max="14852" width="14.7109375" style="5" customWidth="1"/>
    <col min="14853" max="14853" width="16.85546875" style="5" customWidth="1"/>
    <col min="14854" max="14854" width="18" style="5" customWidth="1"/>
    <col min="14855" max="14855" width="17.85546875" style="5" customWidth="1"/>
    <col min="14856" max="14856" width="14" style="5" customWidth="1"/>
    <col min="14857" max="14857" width="12.7109375" style="5" customWidth="1"/>
    <col min="14858" max="14858" width="14" style="5" customWidth="1"/>
    <col min="14859" max="14859" width="15.85546875" style="5" customWidth="1"/>
    <col min="14860" max="14860" width="23.7109375" style="5" customWidth="1"/>
    <col min="14861" max="14862" width="16" style="5" customWidth="1"/>
    <col min="14863" max="14864" width="15.5703125" style="5" customWidth="1"/>
    <col min="14865" max="14865" width="12.7109375" style="5" customWidth="1"/>
    <col min="14866" max="14866" width="16" style="5" bestFit="1" customWidth="1"/>
    <col min="14867" max="14867" width="11.28515625" style="5" customWidth="1"/>
    <col min="14868" max="14868" width="14.7109375" style="5" customWidth="1"/>
    <col min="14869" max="14869" width="11.42578125" style="5" customWidth="1"/>
    <col min="14870" max="14870" width="16.28515625" style="5" customWidth="1"/>
    <col min="14871" max="14871" width="10.5703125" style="5" bestFit="1" customWidth="1"/>
    <col min="14872" max="15103" width="8.28515625" style="5"/>
    <col min="15104" max="15104" width="1" style="5" customWidth="1"/>
    <col min="15105" max="15105" width="6.85546875" style="5" customWidth="1"/>
    <col min="15106" max="15106" width="6.7109375" style="5" customWidth="1"/>
    <col min="15107" max="15107" width="16.42578125" style="5" customWidth="1"/>
    <col min="15108" max="15108" width="14.7109375" style="5" customWidth="1"/>
    <col min="15109" max="15109" width="16.85546875" style="5" customWidth="1"/>
    <col min="15110" max="15110" width="18" style="5" customWidth="1"/>
    <col min="15111" max="15111" width="17.85546875" style="5" customWidth="1"/>
    <col min="15112" max="15112" width="14" style="5" customWidth="1"/>
    <col min="15113" max="15113" width="12.7109375" style="5" customWidth="1"/>
    <col min="15114" max="15114" width="14" style="5" customWidth="1"/>
    <col min="15115" max="15115" width="15.85546875" style="5" customWidth="1"/>
    <col min="15116" max="15116" width="23.7109375" style="5" customWidth="1"/>
    <col min="15117" max="15118" width="16" style="5" customWidth="1"/>
    <col min="15119" max="15120" width="15.5703125" style="5" customWidth="1"/>
    <col min="15121" max="15121" width="12.7109375" style="5" customWidth="1"/>
    <col min="15122" max="15122" width="16" style="5" bestFit="1" customWidth="1"/>
    <col min="15123" max="15123" width="11.28515625" style="5" customWidth="1"/>
    <col min="15124" max="15124" width="14.7109375" style="5" customWidth="1"/>
    <col min="15125" max="15125" width="11.42578125" style="5" customWidth="1"/>
    <col min="15126" max="15126" width="16.28515625" style="5" customWidth="1"/>
    <col min="15127" max="15127" width="10.5703125" style="5" bestFit="1" customWidth="1"/>
    <col min="15128" max="15359" width="8.28515625" style="5"/>
    <col min="15360" max="15360" width="1" style="5" customWidth="1"/>
    <col min="15361" max="15361" width="6.85546875" style="5" customWidth="1"/>
    <col min="15362" max="15362" width="6.7109375" style="5" customWidth="1"/>
    <col min="15363" max="15363" width="16.42578125" style="5" customWidth="1"/>
    <col min="15364" max="15364" width="14.7109375" style="5" customWidth="1"/>
    <col min="15365" max="15365" width="16.85546875" style="5" customWidth="1"/>
    <col min="15366" max="15366" width="18" style="5" customWidth="1"/>
    <col min="15367" max="15367" width="17.85546875" style="5" customWidth="1"/>
    <col min="15368" max="15368" width="14" style="5" customWidth="1"/>
    <col min="15369" max="15369" width="12.7109375" style="5" customWidth="1"/>
    <col min="15370" max="15370" width="14" style="5" customWidth="1"/>
    <col min="15371" max="15371" width="15.85546875" style="5" customWidth="1"/>
    <col min="15372" max="15372" width="23.7109375" style="5" customWidth="1"/>
    <col min="15373" max="15374" width="16" style="5" customWidth="1"/>
    <col min="15375" max="15376" width="15.5703125" style="5" customWidth="1"/>
    <col min="15377" max="15377" width="12.7109375" style="5" customWidth="1"/>
    <col min="15378" max="15378" width="16" style="5" bestFit="1" customWidth="1"/>
    <col min="15379" max="15379" width="11.28515625" style="5" customWidth="1"/>
    <col min="15380" max="15380" width="14.7109375" style="5" customWidth="1"/>
    <col min="15381" max="15381" width="11.42578125" style="5" customWidth="1"/>
    <col min="15382" max="15382" width="16.28515625" style="5" customWidth="1"/>
    <col min="15383" max="15383" width="10.5703125" style="5" bestFit="1" customWidth="1"/>
    <col min="15384" max="15615" width="8.28515625" style="5"/>
    <col min="15616" max="15616" width="1" style="5" customWidth="1"/>
    <col min="15617" max="15617" width="6.85546875" style="5" customWidth="1"/>
    <col min="15618" max="15618" width="6.7109375" style="5" customWidth="1"/>
    <col min="15619" max="15619" width="16.42578125" style="5" customWidth="1"/>
    <col min="15620" max="15620" width="14.7109375" style="5" customWidth="1"/>
    <col min="15621" max="15621" width="16.85546875" style="5" customWidth="1"/>
    <col min="15622" max="15622" width="18" style="5" customWidth="1"/>
    <col min="15623" max="15623" width="17.85546875" style="5" customWidth="1"/>
    <col min="15624" max="15624" width="14" style="5" customWidth="1"/>
    <col min="15625" max="15625" width="12.7109375" style="5" customWidth="1"/>
    <col min="15626" max="15626" width="14" style="5" customWidth="1"/>
    <col min="15627" max="15627" width="15.85546875" style="5" customWidth="1"/>
    <col min="15628" max="15628" width="23.7109375" style="5" customWidth="1"/>
    <col min="15629" max="15630" width="16" style="5" customWidth="1"/>
    <col min="15631" max="15632" width="15.5703125" style="5" customWidth="1"/>
    <col min="15633" max="15633" width="12.7109375" style="5" customWidth="1"/>
    <col min="15634" max="15634" width="16" style="5" bestFit="1" customWidth="1"/>
    <col min="15635" max="15635" width="11.28515625" style="5" customWidth="1"/>
    <col min="15636" max="15636" width="14.7109375" style="5" customWidth="1"/>
    <col min="15637" max="15637" width="11.42578125" style="5" customWidth="1"/>
    <col min="15638" max="15638" width="16.28515625" style="5" customWidth="1"/>
    <col min="15639" max="15639" width="10.5703125" style="5" bestFit="1" customWidth="1"/>
    <col min="15640" max="15871" width="8.28515625" style="5"/>
    <col min="15872" max="15872" width="1" style="5" customWidth="1"/>
    <col min="15873" max="15873" width="6.85546875" style="5" customWidth="1"/>
    <col min="15874" max="15874" width="6.7109375" style="5" customWidth="1"/>
    <col min="15875" max="15875" width="16.42578125" style="5" customWidth="1"/>
    <col min="15876" max="15876" width="14.7109375" style="5" customWidth="1"/>
    <col min="15877" max="15877" width="16.85546875" style="5" customWidth="1"/>
    <col min="15878" max="15878" width="18" style="5" customWidth="1"/>
    <col min="15879" max="15879" width="17.85546875" style="5" customWidth="1"/>
    <col min="15880" max="15880" width="14" style="5" customWidth="1"/>
    <col min="15881" max="15881" width="12.7109375" style="5" customWidth="1"/>
    <col min="15882" max="15882" width="14" style="5" customWidth="1"/>
    <col min="15883" max="15883" width="15.85546875" style="5" customWidth="1"/>
    <col min="15884" max="15884" width="23.7109375" style="5" customWidth="1"/>
    <col min="15885" max="15886" width="16" style="5" customWidth="1"/>
    <col min="15887" max="15888" width="15.5703125" style="5" customWidth="1"/>
    <col min="15889" max="15889" width="12.7109375" style="5" customWidth="1"/>
    <col min="15890" max="15890" width="16" style="5" bestFit="1" customWidth="1"/>
    <col min="15891" max="15891" width="11.28515625" style="5" customWidth="1"/>
    <col min="15892" max="15892" width="14.7109375" style="5" customWidth="1"/>
    <col min="15893" max="15893" width="11.42578125" style="5" customWidth="1"/>
    <col min="15894" max="15894" width="16.28515625" style="5" customWidth="1"/>
    <col min="15895" max="15895" width="10.5703125" style="5" bestFit="1" customWidth="1"/>
    <col min="15896" max="16127" width="8.28515625" style="5"/>
    <col min="16128" max="16128" width="1" style="5" customWidth="1"/>
    <col min="16129" max="16129" width="6.85546875" style="5" customWidth="1"/>
    <col min="16130" max="16130" width="6.7109375" style="5" customWidth="1"/>
    <col min="16131" max="16131" width="16.42578125" style="5" customWidth="1"/>
    <col min="16132" max="16132" width="14.7109375" style="5" customWidth="1"/>
    <col min="16133" max="16133" width="16.85546875" style="5" customWidth="1"/>
    <col min="16134" max="16134" width="18" style="5" customWidth="1"/>
    <col min="16135" max="16135" width="17.85546875" style="5" customWidth="1"/>
    <col min="16136" max="16136" width="14" style="5" customWidth="1"/>
    <col min="16137" max="16137" width="12.7109375" style="5" customWidth="1"/>
    <col min="16138" max="16138" width="14" style="5" customWidth="1"/>
    <col min="16139" max="16139" width="15.85546875" style="5" customWidth="1"/>
    <col min="16140" max="16140" width="23.7109375" style="5" customWidth="1"/>
    <col min="16141" max="16142" width="16" style="5" customWidth="1"/>
    <col min="16143" max="16144" width="15.5703125" style="5" customWidth="1"/>
    <col min="16145" max="16145" width="12.7109375" style="5" customWidth="1"/>
    <col min="16146" max="16146" width="16" style="5" bestFit="1" customWidth="1"/>
    <col min="16147" max="16147" width="11.28515625" style="5" customWidth="1"/>
    <col min="16148" max="16148" width="14.7109375" style="5" customWidth="1"/>
    <col min="16149" max="16149" width="11.42578125" style="5" customWidth="1"/>
    <col min="16150" max="16150" width="16.28515625" style="5" customWidth="1"/>
    <col min="16151" max="16151" width="10.5703125" style="5" bestFit="1" customWidth="1"/>
    <col min="16152" max="16384" width="8.28515625" style="5"/>
  </cols>
  <sheetData>
    <row r="1" spans="1:26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</row>
    <row r="2" spans="1:26" ht="27.75" customHeight="1">
      <c r="A2" s="1"/>
      <c r="B2" s="6"/>
      <c r="C2" s="6"/>
      <c r="D2" s="7"/>
      <c r="E2" s="256" t="s">
        <v>0</v>
      </c>
      <c r="F2" s="257"/>
      <c r="G2" s="257"/>
      <c r="H2" s="257"/>
      <c r="I2" s="257"/>
      <c r="J2" s="257"/>
      <c r="K2" s="257"/>
      <c r="L2" s="257"/>
      <c r="M2" s="257"/>
      <c r="N2" s="7"/>
      <c r="O2" s="7"/>
      <c r="P2" s="7"/>
      <c r="Q2" s="8" t="s">
        <v>1</v>
      </c>
      <c r="R2" s="8"/>
      <c r="S2" s="8"/>
      <c r="T2" s="8"/>
      <c r="U2" s="8"/>
      <c r="V2" s="9"/>
      <c r="W2" s="2"/>
      <c r="X2" s="2"/>
      <c r="Y2" s="2"/>
    </row>
    <row r="3" spans="1:26" ht="12.95" customHeight="1">
      <c r="A3" s="1"/>
      <c r="B3" s="2"/>
      <c r="C3" s="2"/>
      <c r="D3" s="2"/>
      <c r="E3" s="175"/>
      <c r="F3" s="175"/>
      <c r="G3" s="175"/>
      <c r="H3" s="175"/>
      <c r="I3" s="175"/>
      <c r="J3" s="175"/>
      <c r="K3" s="175"/>
      <c r="L3" s="175"/>
      <c r="M3" s="175"/>
      <c r="N3" s="2"/>
      <c r="O3" s="10"/>
      <c r="P3" s="10"/>
      <c r="Q3" s="11" t="s">
        <v>2</v>
      </c>
      <c r="R3" s="12"/>
      <c r="S3" s="12"/>
      <c r="T3" s="8"/>
      <c r="U3" s="8"/>
      <c r="V3" s="9"/>
      <c r="W3" s="2"/>
      <c r="X3" s="2"/>
      <c r="Y3" s="2"/>
    </row>
    <row r="4" spans="1:26" ht="13.5" customHeight="1">
      <c r="A4" s="1"/>
      <c r="B4" s="176"/>
      <c r="C4" s="176"/>
      <c r="D4" s="176"/>
      <c r="E4" s="128"/>
      <c r="F4" s="128"/>
      <c r="G4" s="128"/>
      <c r="H4" s="128"/>
      <c r="I4" s="128"/>
      <c r="J4" s="128"/>
      <c r="K4" s="128"/>
      <c r="L4" s="13"/>
      <c r="M4" s="13"/>
      <c r="N4" s="2"/>
      <c r="O4" s="2"/>
      <c r="P4" s="2"/>
      <c r="Q4" s="8"/>
      <c r="R4" s="8"/>
      <c r="S4" s="8"/>
      <c r="T4" s="8"/>
      <c r="U4" s="8"/>
      <c r="V4" s="9"/>
      <c r="W4" s="2"/>
      <c r="X4" s="2"/>
      <c r="Y4" s="2"/>
    </row>
    <row r="5" spans="1:26" ht="13.5" customHeight="1" thickBot="1">
      <c r="A5" s="1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3"/>
      <c r="M5" s="13"/>
      <c r="N5" s="2"/>
      <c r="O5" s="2"/>
      <c r="P5" s="2"/>
      <c r="Q5" s="128"/>
      <c r="R5" s="128"/>
      <c r="S5" s="128"/>
      <c r="T5" s="128"/>
      <c r="U5" s="128"/>
      <c r="V5" s="128"/>
      <c r="W5" s="2"/>
      <c r="X5" s="2"/>
      <c r="Y5" s="2"/>
    </row>
    <row r="6" spans="1:26" ht="15" customHeight="1" thickBot="1">
      <c r="A6" s="1"/>
      <c r="B6" s="177" t="s">
        <v>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9"/>
      <c r="W6" s="2"/>
      <c r="X6" s="2"/>
      <c r="Y6" s="2"/>
    </row>
    <row r="7" spans="1:26" s="17" customFormat="1" ht="19.5" customHeight="1">
      <c r="A7" s="14"/>
      <c r="B7" s="180" t="s">
        <v>4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29"/>
      <c r="P7" s="129"/>
      <c r="Q7" s="182" t="s">
        <v>5</v>
      </c>
      <c r="R7" s="182"/>
      <c r="S7" s="182"/>
      <c r="T7" s="15"/>
      <c r="U7" s="183" t="s">
        <v>6</v>
      </c>
      <c r="V7" s="184"/>
      <c r="W7" s="16"/>
      <c r="X7" s="16"/>
      <c r="Y7" s="16"/>
      <c r="Z7" s="4"/>
    </row>
    <row r="8" spans="1:26" s="22" customFormat="1" ht="20.25" customHeight="1">
      <c r="A8" s="18"/>
      <c r="B8" s="163" t="s">
        <v>7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26"/>
      <c r="P8" s="126"/>
      <c r="Q8" s="165" t="s">
        <v>8</v>
      </c>
      <c r="R8" s="165"/>
      <c r="S8" s="165"/>
      <c r="T8" s="19"/>
      <c r="U8" s="262" t="s">
        <v>145</v>
      </c>
      <c r="V8" s="263"/>
      <c r="W8" s="20"/>
      <c r="X8" s="20"/>
      <c r="Y8" s="20"/>
      <c r="Z8" s="21"/>
    </row>
    <row r="9" spans="1:26" s="2" customFormat="1" ht="3.75" customHeight="1" thickBot="1">
      <c r="A9" s="1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  <c r="S9" s="26"/>
      <c r="T9" s="26"/>
      <c r="U9" s="25"/>
      <c r="V9" s="27"/>
      <c r="Z9" s="28"/>
    </row>
    <row r="10" spans="1:26" ht="19.5" customHeight="1" thickBot="1">
      <c r="A10" s="29"/>
      <c r="B10" s="166" t="s">
        <v>9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8"/>
      <c r="O10" s="167"/>
      <c r="P10" s="167"/>
      <c r="Q10" s="167"/>
      <c r="R10" s="168"/>
      <c r="S10" s="167"/>
      <c r="T10" s="167"/>
      <c r="U10" s="167"/>
      <c r="V10" s="169"/>
      <c r="W10" s="2"/>
      <c r="X10" s="2"/>
      <c r="Y10" s="2"/>
    </row>
    <row r="11" spans="1:26" s="42" customFormat="1" ht="45.75" customHeight="1" thickBot="1">
      <c r="A11" s="30"/>
      <c r="B11" s="170" t="s">
        <v>10</v>
      </c>
      <c r="C11" s="171"/>
      <c r="D11" s="127" t="s">
        <v>11</v>
      </c>
      <c r="E11" s="31" t="s">
        <v>12</v>
      </c>
      <c r="F11" s="32" t="s">
        <v>13</v>
      </c>
      <c r="G11" s="130" t="s">
        <v>14</v>
      </c>
      <c r="H11" s="131" t="s">
        <v>67</v>
      </c>
      <c r="I11" s="132" t="s">
        <v>15</v>
      </c>
      <c r="J11" s="132" t="s">
        <v>16</v>
      </c>
      <c r="K11" s="133" t="s">
        <v>17</v>
      </c>
      <c r="L11" s="134" t="s">
        <v>18</v>
      </c>
      <c r="M11" s="33" t="s">
        <v>19</v>
      </c>
      <c r="N11" s="34" t="s">
        <v>20</v>
      </c>
      <c r="O11" s="31" t="s">
        <v>21</v>
      </c>
      <c r="P11" s="35" t="s">
        <v>22</v>
      </c>
      <c r="Q11" s="36" t="s">
        <v>23</v>
      </c>
      <c r="R11" s="172"/>
      <c r="S11" s="37" t="s">
        <v>24</v>
      </c>
      <c r="T11" s="38" t="s">
        <v>25</v>
      </c>
      <c r="U11" s="38" t="s">
        <v>26</v>
      </c>
      <c r="V11" s="39" t="s">
        <v>27</v>
      </c>
      <c r="W11" s="40"/>
      <c r="X11" s="40"/>
      <c r="Y11" s="40"/>
      <c r="Z11" s="41">
        <v>178949.68</v>
      </c>
    </row>
    <row r="12" spans="1:26" s="22" customFormat="1" ht="24" customHeight="1" thickBot="1">
      <c r="A12" s="18"/>
      <c r="B12" s="173">
        <v>0</v>
      </c>
      <c r="C12" s="174"/>
      <c r="D12" s="135">
        <v>179069.68</v>
      </c>
      <c r="E12" s="136">
        <v>0</v>
      </c>
      <c r="F12" s="258">
        <f>SUM(B12:E12)</f>
        <v>179069.68</v>
      </c>
      <c r="G12" s="137">
        <v>130540.78</v>
      </c>
      <c r="H12" s="138">
        <v>0</v>
      </c>
      <c r="I12" s="139">
        <v>0</v>
      </c>
      <c r="J12" s="139">
        <v>0</v>
      </c>
      <c r="K12" s="140">
        <v>0</v>
      </c>
      <c r="L12" s="141">
        <v>4.9000000000000004</v>
      </c>
      <c r="M12" s="259">
        <f>SUM(F12:L12)</f>
        <v>309615.35999999999</v>
      </c>
      <c r="N12" s="142">
        <f>U94</f>
        <v>165004.55999999997</v>
      </c>
      <c r="O12" s="143">
        <v>0</v>
      </c>
      <c r="P12" s="144">
        <v>0</v>
      </c>
      <c r="Q12" s="260">
        <f>SUM(N12:P12)</f>
        <v>165004.55999999997</v>
      </c>
      <c r="R12" s="172"/>
      <c r="S12" s="261">
        <f>SUM(M12-Q12)</f>
        <v>144610.80000000002</v>
      </c>
      <c r="T12" s="145">
        <v>0</v>
      </c>
      <c r="U12" s="146">
        <v>144610.79999999999</v>
      </c>
      <c r="V12" s="147">
        <v>0</v>
      </c>
      <c r="W12" s="43"/>
      <c r="X12" s="43"/>
      <c r="Y12" s="43"/>
      <c r="Z12" s="44">
        <v>179069.68</v>
      </c>
    </row>
    <row r="13" spans="1:26" s="2" customFormat="1" ht="3.75" customHeight="1">
      <c r="A13" s="1"/>
      <c r="B13" s="45"/>
      <c r="C13" s="46"/>
      <c r="D13" s="47"/>
      <c r="E13" s="47"/>
      <c r="F13" s="47"/>
      <c r="G13" s="47"/>
      <c r="H13" s="47"/>
      <c r="I13" s="47"/>
      <c r="J13" s="47">
        <v>0</v>
      </c>
      <c r="K13" s="47"/>
      <c r="L13" s="46"/>
      <c r="M13" s="46"/>
      <c r="N13" s="48"/>
      <c r="O13" s="48"/>
      <c r="P13" s="48"/>
      <c r="Q13" s="49"/>
      <c r="R13" s="49"/>
      <c r="S13" s="50"/>
      <c r="T13" s="50"/>
      <c r="U13" s="50"/>
      <c r="V13" s="51"/>
      <c r="W13" s="43"/>
      <c r="X13" s="43"/>
      <c r="Y13" s="43"/>
      <c r="Z13" s="52"/>
    </row>
    <row r="14" spans="1:26" ht="18.600000000000001" customHeight="1" thickBot="1">
      <c r="A14" s="1"/>
      <c r="B14" s="185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7"/>
      <c r="V14" s="188"/>
      <c r="W14" s="2"/>
      <c r="X14" s="2"/>
      <c r="Y14" s="2"/>
    </row>
    <row r="15" spans="1:26" s="57" customFormat="1" ht="12" customHeight="1">
      <c r="A15" s="53"/>
      <c r="B15" s="189" t="s">
        <v>28</v>
      </c>
      <c r="C15" s="191" t="s">
        <v>29</v>
      </c>
      <c r="D15" s="192"/>
      <c r="E15" s="54"/>
      <c r="F15" s="193" t="s">
        <v>30</v>
      </c>
      <c r="G15" s="194"/>
      <c r="H15" s="194"/>
      <c r="I15" s="194"/>
      <c r="J15" s="194"/>
      <c r="K15" s="194"/>
      <c r="L15" s="194"/>
      <c r="M15" s="195"/>
      <c r="N15" s="199" t="s">
        <v>31</v>
      </c>
      <c r="O15" s="200"/>
      <c r="P15" s="201"/>
      <c r="Q15" s="199" t="s">
        <v>32</v>
      </c>
      <c r="R15" s="200"/>
      <c r="S15" s="200"/>
      <c r="T15" s="200"/>
      <c r="U15" s="204" t="s">
        <v>33</v>
      </c>
      <c r="V15" s="205"/>
      <c r="W15" s="55"/>
      <c r="X15" s="55"/>
      <c r="Y15" s="55"/>
      <c r="Z15" s="56"/>
    </row>
    <row r="16" spans="1:26" s="57" customFormat="1" ht="12.75" customHeight="1" thickBot="1">
      <c r="A16" s="53"/>
      <c r="B16" s="190"/>
      <c r="C16" s="208" t="s">
        <v>34</v>
      </c>
      <c r="D16" s="209"/>
      <c r="E16" s="58" t="s">
        <v>35</v>
      </c>
      <c r="F16" s="196"/>
      <c r="G16" s="197"/>
      <c r="H16" s="197"/>
      <c r="I16" s="197"/>
      <c r="J16" s="197"/>
      <c r="K16" s="197"/>
      <c r="L16" s="197"/>
      <c r="M16" s="198"/>
      <c r="N16" s="202" t="s">
        <v>36</v>
      </c>
      <c r="O16" s="203"/>
      <c r="P16" s="210"/>
      <c r="Q16" s="202"/>
      <c r="R16" s="203"/>
      <c r="S16" s="203"/>
      <c r="T16" s="203"/>
      <c r="U16" s="206"/>
      <c r="V16" s="207"/>
      <c r="W16" s="55"/>
      <c r="X16" s="55"/>
      <c r="Y16" s="55"/>
      <c r="Z16" s="4"/>
    </row>
    <row r="17" spans="1:489" s="57" customFormat="1" ht="15.75" customHeight="1">
      <c r="A17" s="53"/>
      <c r="B17" s="253">
        <v>1</v>
      </c>
      <c r="C17" s="228">
        <v>44139</v>
      </c>
      <c r="D17" s="158"/>
      <c r="E17" s="154">
        <v>110401</v>
      </c>
      <c r="F17" s="159" t="s">
        <v>124</v>
      </c>
      <c r="G17" s="159"/>
      <c r="H17" s="159"/>
      <c r="I17" s="159"/>
      <c r="J17" s="159"/>
      <c r="K17" s="159"/>
      <c r="L17" s="159"/>
      <c r="M17" s="159"/>
      <c r="N17" s="160">
        <v>44138</v>
      </c>
      <c r="O17" s="160"/>
      <c r="P17" s="160"/>
      <c r="Q17" s="161" t="s">
        <v>71</v>
      </c>
      <c r="R17" s="161"/>
      <c r="S17" s="161"/>
      <c r="T17" s="161"/>
      <c r="U17" s="162">
        <v>1560</v>
      </c>
      <c r="V17" s="162"/>
      <c r="W17" s="55"/>
      <c r="X17" s="55"/>
      <c r="Y17" s="55"/>
      <c r="Z17" s="4"/>
    </row>
    <row r="18" spans="1:489" s="151" customFormat="1" ht="18.75" customHeight="1" thickBot="1">
      <c r="A18" s="148"/>
      <c r="B18" s="254">
        <v>2</v>
      </c>
      <c r="C18" s="252">
        <v>44141</v>
      </c>
      <c r="D18" s="211"/>
      <c r="E18" s="155">
        <v>17012</v>
      </c>
      <c r="F18" s="212" t="s">
        <v>72</v>
      </c>
      <c r="G18" s="212"/>
      <c r="H18" s="212"/>
      <c r="I18" s="212"/>
      <c r="J18" s="212"/>
      <c r="K18" s="212"/>
      <c r="L18" s="212"/>
      <c r="M18" s="212"/>
      <c r="N18" s="213" t="s">
        <v>37</v>
      </c>
      <c r="O18" s="213"/>
      <c r="P18" s="213"/>
      <c r="Q18" s="214" t="s">
        <v>38</v>
      </c>
      <c r="R18" s="214"/>
      <c r="S18" s="214"/>
      <c r="T18" s="214"/>
      <c r="U18" s="215">
        <v>2107.9899999999998</v>
      </c>
      <c r="V18" s="215"/>
      <c r="W18" s="60"/>
      <c r="X18" s="60"/>
      <c r="Y18" s="60"/>
      <c r="Z18" s="149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150"/>
    </row>
    <row r="19" spans="1:489" s="151" customFormat="1" ht="14.45" customHeight="1">
      <c r="A19" s="148"/>
      <c r="B19" s="254">
        <v>3</v>
      </c>
      <c r="C19" s="295">
        <v>44141</v>
      </c>
      <c r="D19" s="264"/>
      <c r="E19" s="265">
        <v>8144</v>
      </c>
      <c r="F19" s="266" t="s">
        <v>73</v>
      </c>
      <c r="G19" s="266"/>
      <c r="H19" s="266"/>
      <c r="I19" s="266"/>
      <c r="J19" s="266"/>
      <c r="K19" s="266"/>
      <c r="L19" s="266"/>
      <c r="M19" s="266"/>
      <c r="N19" s="267" t="s">
        <v>37</v>
      </c>
      <c r="O19" s="267"/>
      <c r="P19" s="267"/>
      <c r="Q19" s="268" t="s">
        <v>38</v>
      </c>
      <c r="R19" s="268"/>
      <c r="S19" s="268"/>
      <c r="T19" s="268"/>
      <c r="U19" s="269">
        <v>1027.29</v>
      </c>
      <c r="V19" s="270"/>
      <c r="W19" s="157"/>
      <c r="X19" s="60"/>
      <c r="Y19" s="60"/>
      <c r="Z19" s="152">
        <f>SUM(Z12-Z11)</f>
        <v>120</v>
      </c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150"/>
    </row>
    <row r="20" spans="1:489" s="61" customFormat="1" ht="14.45" customHeight="1">
      <c r="A20" s="59"/>
      <c r="B20" s="254">
        <v>4</v>
      </c>
      <c r="C20" s="298">
        <v>44141</v>
      </c>
      <c r="D20" s="271"/>
      <c r="E20" s="272">
        <v>8144</v>
      </c>
      <c r="F20" s="273" t="s">
        <v>74</v>
      </c>
      <c r="G20" s="273"/>
      <c r="H20" s="273"/>
      <c r="I20" s="273"/>
      <c r="J20" s="273"/>
      <c r="K20" s="273"/>
      <c r="L20" s="273"/>
      <c r="M20" s="273"/>
      <c r="N20" s="274" t="s">
        <v>37</v>
      </c>
      <c r="O20" s="274"/>
      <c r="P20" s="274"/>
      <c r="Q20" s="275" t="s">
        <v>38</v>
      </c>
      <c r="R20" s="275"/>
      <c r="S20" s="275"/>
      <c r="T20" s="275"/>
      <c r="U20" s="276">
        <v>3102.1</v>
      </c>
      <c r="V20" s="277"/>
      <c r="W20" s="60"/>
      <c r="Z20" s="62"/>
    </row>
    <row r="21" spans="1:489" s="61" customFormat="1" ht="14.45" customHeight="1">
      <c r="A21" s="59"/>
      <c r="B21" s="254">
        <v>5</v>
      </c>
      <c r="C21" s="298">
        <v>44141</v>
      </c>
      <c r="D21" s="271"/>
      <c r="E21" s="272">
        <v>8144</v>
      </c>
      <c r="F21" s="273" t="s">
        <v>75</v>
      </c>
      <c r="G21" s="273"/>
      <c r="H21" s="273"/>
      <c r="I21" s="273"/>
      <c r="J21" s="273"/>
      <c r="K21" s="273"/>
      <c r="L21" s="273"/>
      <c r="M21" s="273"/>
      <c r="N21" s="274" t="s">
        <v>37</v>
      </c>
      <c r="O21" s="274"/>
      <c r="P21" s="274"/>
      <c r="Q21" s="275" t="s">
        <v>38</v>
      </c>
      <c r="R21" s="275"/>
      <c r="S21" s="275"/>
      <c r="T21" s="275"/>
      <c r="U21" s="276">
        <v>6586.94</v>
      </c>
      <c r="V21" s="277"/>
      <c r="W21" s="60"/>
      <c r="Z21" s="62"/>
    </row>
    <row r="22" spans="1:489" s="61" customFormat="1" ht="14.45" customHeight="1">
      <c r="A22" s="59"/>
      <c r="B22" s="254">
        <v>6</v>
      </c>
      <c r="C22" s="298">
        <v>44141</v>
      </c>
      <c r="D22" s="271"/>
      <c r="E22" s="272">
        <v>8144</v>
      </c>
      <c r="F22" s="273" t="s">
        <v>76</v>
      </c>
      <c r="G22" s="273"/>
      <c r="H22" s="273"/>
      <c r="I22" s="273"/>
      <c r="J22" s="273"/>
      <c r="K22" s="273"/>
      <c r="L22" s="273"/>
      <c r="M22" s="273"/>
      <c r="N22" s="274" t="s">
        <v>37</v>
      </c>
      <c r="O22" s="274"/>
      <c r="P22" s="274"/>
      <c r="Q22" s="275" t="s">
        <v>38</v>
      </c>
      <c r="R22" s="275"/>
      <c r="S22" s="275"/>
      <c r="T22" s="275"/>
      <c r="U22" s="276">
        <v>7108.75</v>
      </c>
      <c r="V22" s="277"/>
      <c r="W22" s="60"/>
      <c r="Z22" s="62"/>
    </row>
    <row r="23" spans="1:489" s="61" customFormat="1" ht="14.45" customHeight="1">
      <c r="A23" s="59"/>
      <c r="B23" s="254">
        <v>7</v>
      </c>
      <c r="C23" s="298">
        <v>44141</v>
      </c>
      <c r="D23" s="271"/>
      <c r="E23" s="272">
        <v>8144</v>
      </c>
      <c r="F23" s="278" t="s">
        <v>78</v>
      </c>
      <c r="G23" s="278"/>
      <c r="H23" s="278"/>
      <c r="I23" s="278"/>
      <c r="J23" s="278"/>
      <c r="K23" s="278"/>
      <c r="L23" s="278"/>
      <c r="M23" s="278"/>
      <c r="N23" s="274" t="s">
        <v>37</v>
      </c>
      <c r="O23" s="274"/>
      <c r="P23" s="274"/>
      <c r="Q23" s="275" t="s">
        <v>38</v>
      </c>
      <c r="R23" s="275"/>
      <c r="S23" s="275"/>
      <c r="T23" s="275"/>
      <c r="U23" s="276">
        <v>1963.56</v>
      </c>
      <c r="V23" s="277"/>
      <c r="W23" s="60"/>
      <c r="Z23" s="62"/>
    </row>
    <row r="24" spans="1:489" s="67" customFormat="1" ht="14.45" customHeight="1">
      <c r="A24" s="63"/>
      <c r="B24" s="254">
        <v>8</v>
      </c>
      <c r="C24" s="298">
        <v>44141</v>
      </c>
      <c r="D24" s="271"/>
      <c r="E24" s="272">
        <v>8144</v>
      </c>
      <c r="F24" s="278" t="s">
        <v>77</v>
      </c>
      <c r="G24" s="278"/>
      <c r="H24" s="278"/>
      <c r="I24" s="278"/>
      <c r="J24" s="278"/>
      <c r="K24" s="278"/>
      <c r="L24" s="278"/>
      <c r="M24" s="278"/>
      <c r="N24" s="274" t="s">
        <v>37</v>
      </c>
      <c r="O24" s="274"/>
      <c r="P24" s="274"/>
      <c r="Q24" s="275" t="s">
        <v>38</v>
      </c>
      <c r="R24" s="275"/>
      <c r="S24" s="275"/>
      <c r="T24" s="275"/>
      <c r="U24" s="276">
        <v>1808.64</v>
      </c>
      <c r="V24" s="277"/>
      <c r="W24" s="64"/>
      <c r="X24" s="65"/>
      <c r="Y24" s="65"/>
      <c r="Z24" s="66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</row>
    <row r="25" spans="1:489" s="67" customFormat="1" ht="14.45" customHeight="1">
      <c r="A25" s="63"/>
      <c r="B25" s="254">
        <v>9</v>
      </c>
      <c r="C25" s="298">
        <v>44141</v>
      </c>
      <c r="D25" s="271"/>
      <c r="E25" s="272">
        <v>8144</v>
      </c>
      <c r="F25" s="278" t="s">
        <v>79</v>
      </c>
      <c r="G25" s="278"/>
      <c r="H25" s="278"/>
      <c r="I25" s="278"/>
      <c r="J25" s="278"/>
      <c r="K25" s="278"/>
      <c r="L25" s="278"/>
      <c r="M25" s="278"/>
      <c r="N25" s="274" t="s">
        <v>37</v>
      </c>
      <c r="O25" s="274"/>
      <c r="P25" s="274"/>
      <c r="Q25" s="271" t="s">
        <v>38</v>
      </c>
      <c r="R25" s="271"/>
      <c r="S25" s="271"/>
      <c r="T25" s="271"/>
      <c r="U25" s="276">
        <v>1799.97</v>
      </c>
      <c r="V25" s="277"/>
      <c r="W25" s="64"/>
      <c r="X25" s="65"/>
      <c r="Y25" s="65"/>
      <c r="Z25" s="66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</row>
    <row r="26" spans="1:489" s="67" customFormat="1" ht="14.45" customHeight="1">
      <c r="A26" s="63"/>
      <c r="B26" s="254">
        <v>10</v>
      </c>
      <c r="C26" s="298">
        <v>44141</v>
      </c>
      <c r="D26" s="271"/>
      <c r="E26" s="272">
        <v>8144</v>
      </c>
      <c r="F26" s="278" t="s">
        <v>81</v>
      </c>
      <c r="G26" s="278"/>
      <c r="H26" s="278"/>
      <c r="I26" s="278"/>
      <c r="J26" s="278"/>
      <c r="K26" s="278"/>
      <c r="L26" s="278"/>
      <c r="M26" s="278"/>
      <c r="N26" s="274" t="s">
        <v>37</v>
      </c>
      <c r="O26" s="274"/>
      <c r="P26" s="274"/>
      <c r="Q26" s="279" t="s">
        <v>38</v>
      </c>
      <c r="R26" s="279"/>
      <c r="S26" s="279"/>
      <c r="T26" s="279"/>
      <c r="U26" s="276">
        <v>1888.67</v>
      </c>
      <c r="V26" s="277"/>
      <c r="W26" s="68"/>
      <c r="X26" s="65"/>
      <c r="Y26" s="65"/>
      <c r="Z26" s="66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</row>
    <row r="27" spans="1:489" s="67" customFormat="1" ht="14.45" customHeight="1">
      <c r="A27" s="63"/>
      <c r="B27" s="254">
        <v>11</v>
      </c>
      <c r="C27" s="298">
        <v>44141</v>
      </c>
      <c r="D27" s="271"/>
      <c r="E27" s="272">
        <v>8144</v>
      </c>
      <c r="F27" s="278" t="s">
        <v>80</v>
      </c>
      <c r="G27" s="278"/>
      <c r="H27" s="278"/>
      <c r="I27" s="278"/>
      <c r="J27" s="278"/>
      <c r="K27" s="278"/>
      <c r="L27" s="278"/>
      <c r="M27" s="278"/>
      <c r="N27" s="274" t="s">
        <v>37</v>
      </c>
      <c r="O27" s="274"/>
      <c r="P27" s="274"/>
      <c r="Q27" s="279" t="s">
        <v>38</v>
      </c>
      <c r="R27" s="279"/>
      <c r="S27" s="279"/>
      <c r="T27" s="279"/>
      <c r="U27" s="276">
        <v>2768.86</v>
      </c>
      <c r="V27" s="277"/>
      <c r="W27" s="64"/>
      <c r="X27" s="65"/>
      <c r="Y27" s="65"/>
      <c r="Z27" s="69"/>
    </row>
    <row r="28" spans="1:489" s="67" customFormat="1" ht="14.45" customHeight="1">
      <c r="A28" s="63"/>
      <c r="B28" s="254">
        <v>12</v>
      </c>
      <c r="C28" s="298">
        <v>44141</v>
      </c>
      <c r="D28" s="271"/>
      <c r="E28" s="272">
        <v>8144</v>
      </c>
      <c r="F28" s="278" t="s">
        <v>82</v>
      </c>
      <c r="G28" s="278"/>
      <c r="H28" s="278"/>
      <c r="I28" s="278"/>
      <c r="J28" s="278"/>
      <c r="K28" s="278"/>
      <c r="L28" s="278"/>
      <c r="M28" s="278"/>
      <c r="N28" s="274" t="s">
        <v>37</v>
      </c>
      <c r="O28" s="274"/>
      <c r="P28" s="274"/>
      <c r="Q28" s="279" t="s">
        <v>38</v>
      </c>
      <c r="R28" s="279"/>
      <c r="S28" s="279"/>
      <c r="T28" s="279"/>
      <c r="U28" s="276">
        <v>2841.23</v>
      </c>
      <c r="V28" s="277"/>
      <c r="W28" s="64"/>
      <c r="X28" s="65"/>
      <c r="Y28" s="65"/>
      <c r="Z28" s="66"/>
      <c r="AA28" s="65"/>
      <c r="AB28" s="65"/>
      <c r="AC28" s="65"/>
      <c r="AD28" s="65"/>
      <c r="AE28" s="65"/>
      <c r="AF28" s="65"/>
      <c r="AG28" s="65"/>
      <c r="AH28" s="65"/>
      <c r="AI28" s="65"/>
    </row>
    <row r="29" spans="1:489" s="67" customFormat="1" ht="14.45" customHeight="1">
      <c r="A29" s="63"/>
      <c r="B29" s="254">
        <v>13</v>
      </c>
      <c r="C29" s="298">
        <v>44141</v>
      </c>
      <c r="D29" s="271"/>
      <c r="E29" s="272">
        <v>8144</v>
      </c>
      <c r="F29" s="278" t="s">
        <v>83</v>
      </c>
      <c r="G29" s="278"/>
      <c r="H29" s="278"/>
      <c r="I29" s="278"/>
      <c r="J29" s="278"/>
      <c r="K29" s="278"/>
      <c r="L29" s="278"/>
      <c r="M29" s="278"/>
      <c r="N29" s="274" t="s">
        <v>37</v>
      </c>
      <c r="O29" s="274"/>
      <c r="P29" s="274"/>
      <c r="Q29" s="279" t="s">
        <v>38</v>
      </c>
      <c r="R29" s="279"/>
      <c r="S29" s="279"/>
      <c r="T29" s="279"/>
      <c r="U29" s="276">
        <v>2768.68</v>
      </c>
      <c r="V29" s="277"/>
      <c r="W29" s="64"/>
      <c r="X29" s="65"/>
      <c r="Y29" s="65"/>
      <c r="Z29" s="66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1:489" s="67" customFormat="1" ht="14.45" customHeight="1" thickBot="1">
      <c r="A30" s="63"/>
      <c r="B30" s="254">
        <v>14</v>
      </c>
      <c r="C30" s="298">
        <v>44141</v>
      </c>
      <c r="D30" s="271"/>
      <c r="E30" s="272">
        <v>8144</v>
      </c>
      <c r="F30" s="278" t="s">
        <v>68</v>
      </c>
      <c r="G30" s="278"/>
      <c r="H30" s="278"/>
      <c r="I30" s="278"/>
      <c r="J30" s="278"/>
      <c r="K30" s="278"/>
      <c r="L30" s="278"/>
      <c r="M30" s="278"/>
      <c r="N30" s="274" t="s">
        <v>37</v>
      </c>
      <c r="O30" s="274"/>
      <c r="P30" s="274"/>
      <c r="Q30" s="279" t="s">
        <v>38</v>
      </c>
      <c r="R30" s="279"/>
      <c r="S30" s="279"/>
      <c r="T30" s="279"/>
      <c r="U30" s="276">
        <v>2939.13</v>
      </c>
      <c r="V30" s="277"/>
      <c r="W30" s="64"/>
      <c r="X30" s="65"/>
      <c r="Y30" s="65"/>
      <c r="Z30" s="66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</row>
    <row r="31" spans="1:489" s="71" customFormat="1" ht="14.45" customHeight="1">
      <c r="A31" s="70"/>
      <c r="B31" s="254">
        <v>15</v>
      </c>
      <c r="C31" s="298">
        <v>44141</v>
      </c>
      <c r="D31" s="271"/>
      <c r="E31" s="272">
        <v>8144</v>
      </c>
      <c r="F31" s="278" t="s">
        <v>84</v>
      </c>
      <c r="G31" s="278"/>
      <c r="H31" s="278"/>
      <c r="I31" s="278"/>
      <c r="J31" s="278"/>
      <c r="K31" s="278"/>
      <c r="L31" s="278"/>
      <c r="M31" s="278"/>
      <c r="N31" s="274" t="s">
        <v>37</v>
      </c>
      <c r="O31" s="274"/>
      <c r="P31" s="274"/>
      <c r="Q31" s="279" t="s">
        <v>38</v>
      </c>
      <c r="R31" s="279"/>
      <c r="S31" s="279"/>
      <c r="T31" s="279"/>
      <c r="U31" s="276">
        <v>3467.66</v>
      </c>
      <c r="V31" s="277"/>
      <c r="W31" s="64"/>
      <c r="X31" s="65"/>
      <c r="Y31" s="65"/>
      <c r="Z31" s="66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</row>
    <row r="32" spans="1:489" s="65" customFormat="1" ht="14.45" customHeight="1">
      <c r="A32" s="70"/>
      <c r="B32" s="254">
        <v>16</v>
      </c>
      <c r="C32" s="298">
        <v>44141</v>
      </c>
      <c r="D32" s="271"/>
      <c r="E32" s="272">
        <v>8144</v>
      </c>
      <c r="F32" s="278" t="s">
        <v>85</v>
      </c>
      <c r="G32" s="278"/>
      <c r="H32" s="278"/>
      <c r="I32" s="278"/>
      <c r="J32" s="278"/>
      <c r="K32" s="278"/>
      <c r="L32" s="278"/>
      <c r="M32" s="278"/>
      <c r="N32" s="274" t="s">
        <v>37</v>
      </c>
      <c r="O32" s="274"/>
      <c r="P32" s="274"/>
      <c r="Q32" s="279" t="s">
        <v>38</v>
      </c>
      <c r="R32" s="279"/>
      <c r="S32" s="279"/>
      <c r="T32" s="279"/>
      <c r="U32" s="276">
        <v>3355.8</v>
      </c>
      <c r="V32" s="277"/>
      <c r="W32" s="64"/>
      <c r="Z32" s="66"/>
    </row>
    <row r="33" spans="1:489" s="65" customFormat="1" ht="14.45" customHeight="1">
      <c r="A33" s="70"/>
      <c r="B33" s="254">
        <v>17</v>
      </c>
      <c r="C33" s="298">
        <v>44141</v>
      </c>
      <c r="D33" s="271"/>
      <c r="E33" s="272">
        <v>8144</v>
      </c>
      <c r="F33" s="278" t="s">
        <v>86</v>
      </c>
      <c r="G33" s="278"/>
      <c r="H33" s="278"/>
      <c r="I33" s="278"/>
      <c r="J33" s="278"/>
      <c r="K33" s="278"/>
      <c r="L33" s="278"/>
      <c r="M33" s="278"/>
      <c r="N33" s="274" t="s">
        <v>37</v>
      </c>
      <c r="O33" s="274"/>
      <c r="P33" s="274"/>
      <c r="Q33" s="279" t="s">
        <v>38</v>
      </c>
      <c r="R33" s="279"/>
      <c r="S33" s="279"/>
      <c r="T33" s="279"/>
      <c r="U33" s="276">
        <v>4566.21</v>
      </c>
      <c r="V33" s="277"/>
      <c r="W33" s="72"/>
      <c r="Z33" s="66"/>
    </row>
    <row r="34" spans="1:489" s="65" customFormat="1" ht="14.45" customHeight="1">
      <c r="A34" s="70"/>
      <c r="B34" s="254">
        <v>18</v>
      </c>
      <c r="C34" s="298">
        <v>44141</v>
      </c>
      <c r="D34" s="271"/>
      <c r="E34" s="272">
        <v>8144</v>
      </c>
      <c r="F34" s="273" t="s">
        <v>87</v>
      </c>
      <c r="G34" s="273"/>
      <c r="H34" s="273"/>
      <c r="I34" s="273"/>
      <c r="J34" s="273"/>
      <c r="K34" s="273"/>
      <c r="L34" s="273"/>
      <c r="M34" s="273"/>
      <c r="N34" s="274" t="s">
        <v>37</v>
      </c>
      <c r="O34" s="274"/>
      <c r="P34" s="274"/>
      <c r="Q34" s="279" t="s">
        <v>38</v>
      </c>
      <c r="R34" s="279"/>
      <c r="S34" s="279"/>
      <c r="T34" s="279"/>
      <c r="U34" s="276">
        <v>6618.35</v>
      </c>
      <c r="V34" s="277"/>
      <c r="W34" s="64"/>
      <c r="Z34" s="66"/>
      <c r="AG34" s="73"/>
    </row>
    <row r="35" spans="1:489" s="65" customFormat="1" ht="14.45" customHeight="1">
      <c r="A35" s="70"/>
      <c r="B35" s="254">
        <v>19</v>
      </c>
      <c r="C35" s="298">
        <v>44141</v>
      </c>
      <c r="D35" s="271"/>
      <c r="E35" s="272">
        <v>8144</v>
      </c>
      <c r="F35" s="273" t="s">
        <v>88</v>
      </c>
      <c r="G35" s="273"/>
      <c r="H35" s="273"/>
      <c r="I35" s="273"/>
      <c r="J35" s="273"/>
      <c r="K35" s="273"/>
      <c r="L35" s="273"/>
      <c r="M35" s="273"/>
      <c r="N35" s="274" t="s">
        <v>37</v>
      </c>
      <c r="O35" s="274"/>
      <c r="P35" s="274"/>
      <c r="Q35" s="279" t="s">
        <v>38</v>
      </c>
      <c r="R35" s="279"/>
      <c r="S35" s="279"/>
      <c r="T35" s="279"/>
      <c r="U35" s="276">
        <v>5437.62</v>
      </c>
      <c r="V35" s="277"/>
      <c r="W35" s="64"/>
      <c r="Z35" s="66"/>
      <c r="AG35" s="73"/>
    </row>
    <row r="36" spans="1:489" s="65" customFormat="1" ht="14.45" customHeight="1">
      <c r="A36" s="70"/>
      <c r="B36" s="254">
        <v>20</v>
      </c>
      <c r="C36" s="298">
        <v>44141</v>
      </c>
      <c r="D36" s="271"/>
      <c r="E36" s="272">
        <v>8144</v>
      </c>
      <c r="F36" s="273" t="s">
        <v>89</v>
      </c>
      <c r="G36" s="273"/>
      <c r="H36" s="273"/>
      <c r="I36" s="273"/>
      <c r="J36" s="273"/>
      <c r="K36" s="273"/>
      <c r="L36" s="273"/>
      <c r="M36" s="273"/>
      <c r="N36" s="274" t="s">
        <v>37</v>
      </c>
      <c r="O36" s="274"/>
      <c r="P36" s="274"/>
      <c r="Q36" s="279" t="s">
        <v>38</v>
      </c>
      <c r="R36" s="279"/>
      <c r="S36" s="279"/>
      <c r="T36" s="279"/>
      <c r="U36" s="276">
        <v>1999.54</v>
      </c>
      <c r="V36" s="277"/>
      <c r="W36" s="64"/>
      <c r="Z36" s="66"/>
    </row>
    <row r="37" spans="1:489" s="65" customFormat="1" ht="14.45" customHeight="1">
      <c r="A37" s="70"/>
      <c r="B37" s="254">
        <v>21</v>
      </c>
      <c r="C37" s="298">
        <v>44141</v>
      </c>
      <c r="D37" s="271"/>
      <c r="E37" s="272">
        <v>8144</v>
      </c>
      <c r="F37" s="273" t="s">
        <v>90</v>
      </c>
      <c r="G37" s="273"/>
      <c r="H37" s="273"/>
      <c r="I37" s="273"/>
      <c r="J37" s="273"/>
      <c r="K37" s="273"/>
      <c r="L37" s="273"/>
      <c r="M37" s="273"/>
      <c r="N37" s="274" t="s">
        <v>37</v>
      </c>
      <c r="O37" s="274"/>
      <c r="P37" s="274"/>
      <c r="Q37" s="279" t="s">
        <v>38</v>
      </c>
      <c r="R37" s="279"/>
      <c r="S37" s="279"/>
      <c r="T37" s="279"/>
      <c r="U37" s="276">
        <v>3017.83</v>
      </c>
      <c r="V37" s="277"/>
      <c r="W37" s="64"/>
      <c r="Z37" s="74"/>
      <c r="AA37" s="216"/>
      <c r="AB37" s="216"/>
      <c r="AC37" s="216"/>
      <c r="AD37" s="216"/>
      <c r="AE37" s="216"/>
    </row>
    <row r="38" spans="1:489" s="65" customFormat="1" ht="14.45" customHeight="1">
      <c r="A38" s="70"/>
      <c r="B38" s="254">
        <v>22</v>
      </c>
      <c r="C38" s="298">
        <v>44141</v>
      </c>
      <c r="D38" s="271"/>
      <c r="E38" s="272">
        <v>8144</v>
      </c>
      <c r="F38" s="273" t="s">
        <v>91</v>
      </c>
      <c r="G38" s="273"/>
      <c r="H38" s="273"/>
      <c r="I38" s="273"/>
      <c r="J38" s="273"/>
      <c r="K38" s="273"/>
      <c r="L38" s="273"/>
      <c r="M38" s="273"/>
      <c r="N38" s="274" t="s">
        <v>37</v>
      </c>
      <c r="O38" s="274"/>
      <c r="P38" s="274"/>
      <c r="Q38" s="279" t="s">
        <v>38</v>
      </c>
      <c r="R38" s="279"/>
      <c r="S38" s="279"/>
      <c r="T38" s="279"/>
      <c r="U38" s="276">
        <v>1356.1</v>
      </c>
      <c r="V38" s="277"/>
      <c r="W38" s="64"/>
      <c r="Z38" s="66"/>
      <c r="AA38" s="216"/>
      <c r="AB38" s="216"/>
      <c r="AC38" s="216"/>
      <c r="AD38" s="216"/>
      <c r="AE38" s="216"/>
    </row>
    <row r="39" spans="1:489" s="65" customFormat="1" ht="14.45" customHeight="1">
      <c r="A39" s="70"/>
      <c r="B39" s="254">
        <v>23</v>
      </c>
      <c r="C39" s="298">
        <v>44141</v>
      </c>
      <c r="D39" s="271"/>
      <c r="E39" s="272">
        <v>8144</v>
      </c>
      <c r="F39" s="273" t="s">
        <v>92</v>
      </c>
      <c r="G39" s="273"/>
      <c r="H39" s="273"/>
      <c r="I39" s="273"/>
      <c r="J39" s="273"/>
      <c r="K39" s="273"/>
      <c r="L39" s="273"/>
      <c r="M39" s="273"/>
      <c r="N39" s="274" t="s">
        <v>37</v>
      </c>
      <c r="O39" s="274"/>
      <c r="P39" s="274"/>
      <c r="Q39" s="279" t="s">
        <v>38</v>
      </c>
      <c r="R39" s="279"/>
      <c r="S39" s="279"/>
      <c r="T39" s="279"/>
      <c r="U39" s="276">
        <v>1705.42</v>
      </c>
      <c r="V39" s="277"/>
      <c r="W39" s="64"/>
      <c r="Z39" s="66"/>
      <c r="AA39" s="216"/>
      <c r="AB39" s="216"/>
      <c r="AC39" s="216"/>
      <c r="AD39" s="216"/>
      <c r="AE39" s="216"/>
    </row>
    <row r="40" spans="1:489" s="75" customFormat="1" ht="14.45" customHeight="1" thickBot="1">
      <c r="A40" s="70"/>
      <c r="B40" s="254">
        <v>24</v>
      </c>
      <c r="C40" s="298">
        <v>44141</v>
      </c>
      <c r="D40" s="271"/>
      <c r="E40" s="272">
        <v>8144</v>
      </c>
      <c r="F40" s="273" t="s">
        <v>93</v>
      </c>
      <c r="G40" s="273"/>
      <c r="H40" s="273"/>
      <c r="I40" s="273"/>
      <c r="J40" s="273"/>
      <c r="K40" s="273"/>
      <c r="L40" s="273"/>
      <c r="M40" s="273"/>
      <c r="N40" s="274" t="s">
        <v>37</v>
      </c>
      <c r="O40" s="274"/>
      <c r="P40" s="274"/>
      <c r="Q40" s="279" t="s">
        <v>38</v>
      </c>
      <c r="R40" s="279"/>
      <c r="S40" s="279"/>
      <c r="T40" s="279"/>
      <c r="U40" s="276">
        <v>2514.7600000000002</v>
      </c>
      <c r="V40" s="277"/>
      <c r="W40" s="156"/>
      <c r="X40" s="65"/>
      <c r="Y40" s="65"/>
      <c r="Z40" s="66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  <c r="IV40" s="65"/>
      <c r="IW40" s="65"/>
      <c r="IX40" s="65"/>
      <c r="IY40" s="65"/>
      <c r="IZ40" s="65"/>
      <c r="JA40" s="65"/>
      <c r="JB40" s="65"/>
      <c r="JC40" s="65"/>
      <c r="JD40" s="65"/>
      <c r="JE40" s="65"/>
      <c r="JF40" s="65"/>
      <c r="JG40" s="65"/>
      <c r="JH40" s="65"/>
      <c r="JI40" s="65"/>
      <c r="JJ40" s="65"/>
      <c r="JK40" s="65"/>
      <c r="JL40" s="65"/>
      <c r="JM40" s="65"/>
      <c r="JN40" s="65"/>
      <c r="JO40" s="65"/>
      <c r="JP40" s="65"/>
      <c r="JQ40" s="65"/>
      <c r="JR40" s="65"/>
      <c r="JS40" s="65"/>
      <c r="JT40" s="65"/>
      <c r="JU40" s="65"/>
      <c r="JV40" s="65"/>
      <c r="JW40" s="65"/>
      <c r="JX40" s="65"/>
      <c r="JY40" s="65"/>
      <c r="JZ40" s="65"/>
      <c r="KA40" s="65"/>
      <c r="KB40" s="65"/>
      <c r="KC40" s="65"/>
      <c r="KD40" s="65"/>
      <c r="KE40" s="65"/>
      <c r="KF40" s="65"/>
      <c r="KG40" s="65"/>
      <c r="KH40" s="65"/>
      <c r="KI40" s="65"/>
      <c r="KJ40" s="65"/>
      <c r="KK40" s="65"/>
      <c r="KL40" s="65"/>
      <c r="KM40" s="65"/>
      <c r="KN40" s="65"/>
      <c r="KO40" s="65"/>
      <c r="KP40" s="65"/>
      <c r="KQ40" s="65"/>
      <c r="KR40" s="65"/>
      <c r="KS40" s="65"/>
      <c r="KT40" s="65"/>
      <c r="KU40" s="65"/>
      <c r="KV40" s="65"/>
      <c r="KW40" s="65"/>
      <c r="KX40" s="65"/>
      <c r="KY40" s="65"/>
      <c r="KZ40" s="65"/>
      <c r="LA40" s="65"/>
      <c r="LB40" s="65"/>
      <c r="LC40" s="65"/>
      <c r="LD40" s="65"/>
      <c r="LE40" s="65"/>
      <c r="LF40" s="65"/>
      <c r="LG40" s="65"/>
      <c r="LH40" s="65"/>
      <c r="LI40" s="65"/>
      <c r="LJ40" s="65"/>
      <c r="LK40" s="65"/>
      <c r="LL40" s="65"/>
      <c r="LM40" s="65"/>
      <c r="LN40" s="65"/>
      <c r="LO40" s="65"/>
      <c r="LP40" s="65"/>
      <c r="LQ40" s="65"/>
      <c r="LR40" s="65"/>
      <c r="LS40" s="65"/>
      <c r="LT40" s="65"/>
      <c r="LU40" s="65"/>
      <c r="LV40" s="65"/>
      <c r="LW40" s="65"/>
      <c r="LX40" s="65"/>
      <c r="LY40" s="65"/>
      <c r="LZ40" s="65"/>
      <c r="MA40" s="65"/>
      <c r="MB40" s="65"/>
      <c r="MC40" s="65"/>
      <c r="MD40" s="65"/>
      <c r="ME40" s="65"/>
      <c r="MF40" s="65"/>
      <c r="MG40" s="65"/>
      <c r="MH40" s="65"/>
      <c r="MI40" s="65"/>
      <c r="MJ40" s="65"/>
      <c r="MK40" s="65"/>
      <c r="ML40" s="65"/>
      <c r="MM40" s="65"/>
      <c r="MN40" s="65"/>
      <c r="MO40" s="65"/>
      <c r="MP40" s="65"/>
      <c r="MQ40" s="65"/>
      <c r="MR40" s="65"/>
      <c r="MS40" s="65"/>
      <c r="MT40" s="65"/>
      <c r="MU40" s="65"/>
      <c r="MV40" s="65"/>
      <c r="MW40" s="65"/>
      <c r="MX40" s="65"/>
      <c r="MY40" s="65"/>
      <c r="MZ40" s="65"/>
      <c r="NA40" s="65"/>
      <c r="NB40" s="65"/>
      <c r="NC40" s="65"/>
      <c r="ND40" s="65"/>
      <c r="NE40" s="65"/>
      <c r="NF40" s="65"/>
      <c r="NG40" s="65"/>
      <c r="NH40" s="65"/>
      <c r="NI40" s="65"/>
      <c r="NJ40" s="65"/>
      <c r="NK40" s="65"/>
      <c r="NL40" s="65"/>
      <c r="NM40" s="65"/>
      <c r="NN40" s="65"/>
      <c r="NO40" s="65"/>
      <c r="NP40" s="65"/>
      <c r="NQ40" s="65"/>
      <c r="NR40" s="65"/>
      <c r="NS40" s="65"/>
      <c r="NT40" s="65"/>
      <c r="NU40" s="65"/>
      <c r="NV40" s="65"/>
      <c r="NW40" s="65"/>
      <c r="NX40" s="65"/>
      <c r="NY40" s="65"/>
      <c r="NZ40" s="65"/>
      <c r="OA40" s="65"/>
      <c r="OB40" s="65"/>
      <c r="OC40" s="65"/>
      <c r="OD40" s="65"/>
      <c r="OE40" s="65"/>
      <c r="OF40" s="65"/>
      <c r="OG40" s="65"/>
      <c r="OH40" s="65"/>
      <c r="OI40" s="65"/>
      <c r="OJ40" s="65"/>
      <c r="OK40" s="65"/>
      <c r="OL40" s="65"/>
      <c r="OM40" s="65"/>
      <c r="ON40" s="65"/>
      <c r="OO40" s="65"/>
      <c r="OP40" s="65"/>
      <c r="OQ40" s="65"/>
      <c r="OR40" s="65"/>
      <c r="OS40" s="65"/>
      <c r="OT40" s="65"/>
      <c r="OU40" s="65"/>
      <c r="OV40" s="65"/>
      <c r="OW40" s="65"/>
      <c r="OX40" s="65"/>
      <c r="OY40" s="65"/>
      <c r="OZ40" s="65"/>
      <c r="PA40" s="65"/>
      <c r="PB40" s="65"/>
      <c r="PC40" s="65"/>
      <c r="PD40" s="65"/>
      <c r="PE40" s="65"/>
      <c r="PF40" s="65"/>
      <c r="PG40" s="65"/>
      <c r="PH40" s="65"/>
      <c r="PI40" s="65"/>
      <c r="PJ40" s="65"/>
      <c r="PK40" s="65"/>
      <c r="PL40" s="65"/>
      <c r="PM40" s="65"/>
      <c r="PN40" s="65"/>
      <c r="PO40" s="65"/>
      <c r="PP40" s="65"/>
      <c r="PQ40" s="65"/>
      <c r="PR40" s="65"/>
      <c r="PS40" s="65"/>
      <c r="PT40" s="65"/>
      <c r="PU40" s="65"/>
      <c r="PV40" s="65"/>
      <c r="PW40" s="65"/>
      <c r="PX40" s="65"/>
      <c r="PY40" s="65"/>
      <c r="PZ40" s="65"/>
      <c r="QA40" s="65"/>
      <c r="QB40" s="65"/>
      <c r="QC40" s="65"/>
      <c r="QD40" s="65"/>
      <c r="QE40" s="65"/>
      <c r="QF40" s="65"/>
      <c r="QG40" s="65"/>
      <c r="QH40" s="65"/>
      <c r="QI40" s="65"/>
      <c r="QJ40" s="65"/>
      <c r="QK40" s="65"/>
      <c r="QL40" s="65"/>
      <c r="QM40" s="65"/>
      <c r="QN40" s="65"/>
      <c r="QO40" s="65"/>
      <c r="QP40" s="65"/>
      <c r="QQ40" s="65"/>
      <c r="QR40" s="65"/>
      <c r="QS40" s="65"/>
      <c r="QT40" s="65"/>
      <c r="QU40" s="65"/>
      <c r="QV40" s="65"/>
      <c r="QW40" s="65"/>
      <c r="QX40" s="65"/>
      <c r="QY40" s="65"/>
      <c r="QZ40" s="65"/>
      <c r="RA40" s="65"/>
      <c r="RB40" s="65"/>
      <c r="RC40" s="65"/>
      <c r="RD40" s="65"/>
      <c r="RE40" s="65"/>
      <c r="RF40" s="65"/>
      <c r="RG40" s="65"/>
      <c r="RH40" s="65"/>
      <c r="RI40" s="65"/>
      <c r="RJ40" s="65"/>
      <c r="RK40" s="65"/>
      <c r="RL40" s="65"/>
      <c r="RM40" s="65"/>
      <c r="RN40" s="65"/>
      <c r="RO40" s="65"/>
      <c r="RP40" s="65"/>
      <c r="RQ40" s="65"/>
      <c r="RR40" s="65"/>
      <c r="RS40" s="65"/>
      <c r="RT40" s="65"/>
      <c r="RU40" s="65"/>
    </row>
    <row r="41" spans="1:489" s="65" customFormat="1" ht="14.45" customHeight="1">
      <c r="A41" s="70"/>
      <c r="B41" s="254">
        <v>25</v>
      </c>
      <c r="C41" s="298">
        <v>44141</v>
      </c>
      <c r="D41" s="271"/>
      <c r="E41" s="272">
        <v>8144</v>
      </c>
      <c r="F41" s="273" t="s">
        <v>94</v>
      </c>
      <c r="G41" s="273"/>
      <c r="H41" s="273"/>
      <c r="I41" s="273"/>
      <c r="J41" s="273"/>
      <c r="K41" s="273"/>
      <c r="L41" s="273"/>
      <c r="M41" s="273"/>
      <c r="N41" s="274" t="s">
        <v>37</v>
      </c>
      <c r="O41" s="274"/>
      <c r="P41" s="274"/>
      <c r="Q41" s="279" t="s">
        <v>38</v>
      </c>
      <c r="R41" s="279"/>
      <c r="S41" s="279"/>
      <c r="T41" s="279"/>
      <c r="U41" s="276">
        <v>4058.81</v>
      </c>
      <c r="V41" s="277"/>
      <c r="W41" s="125"/>
      <c r="Z41" s="76"/>
    </row>
    <row r="42" spans="1:489" s="65" customFormat="1" ht="14.45" customHeight="1">
      <c r="A42" s="70"/>
      <c r="B42" s="254">
        <v>26</v>
      </c>
      <c r="C42" s="298">
        <v>44141</v>
      </c>
      <c r="D42" s="271"/>
      <c r="E42" s="272">
        <v>8144</v>
      </c>
      <c r="F42" s="273" t="s">
        <v>95</v>
      </c>
      <c r="G42" s="273"/>
      <c r="H42" s="273"/>
      <c r="I42" s="273"/>
      <c r="J42" s="273"/>
      <c r="K42" s="273"/>
      <c r="L42" s="273"/>
      <c r="M42" s="273"/>
      <c r="N42" s="274" t="s">
        <v>37</v>
      </c>
      <c r="O42" s="274"/>
      <c r="P42" s="274"/>
      <c r="Q42" s="279" t="s">
        <v>38</v>
      </c>
      <c r="R42" s="279"/>
      <c r="S42" s="279"/>
      <c r="T42" s="279"/>
      <c r="U42" s="276">
        <v>3199.27</v>
      </c>
      <c r="V42" s="277"/>
      <c r="W42" s="125"/>
      <c r="Z42" s="76"/>
    </row>
    <row r="43" spans="1:489" s="65" customFormat="1" ht="14.45" customHeight="1">
      <c r="A43" s="70"/>
      <c r="B43" s="254">
        <v>27</v>
      </c>
      <c r="C43" s="298">
        <v>44141</v>
      </c>
      <c r="D43" s="271"/>
      <c r="E43" s="272">
        <v>8144</v>
      </c>
      <c r="F43" s="273" t="s">
        <v>96</v>
      </c>
      <c r="G43" s="273"/>
      <c r="H43" s="273"/>
      <c r="I43" s="273"/>
      <c r="J43" s="273"/>
      <c r="K43" s="273"/>
      <c r="L43" s="273"/>
      <c r="M43" s="273"/>
      <c r="N43" s="274" t="s">
        <v>37</v>
      </c>
      <c r="O43" s="274"/>
      <c r="P43" s="274"/>
      <c r="Q43" s="279" t="s">
        <v>38</v>
      </c>
      <c r="R43" s="279"/>
      <c r="S43" s="279"/>
      <c r="T43" s="279"/>
      <c r="U43" s="276">
        <v>3051.3</v>
      </c>
      <c r="V43" s="277"/>
      <c r="W43" s="156"/>
      <c r="Z43" s="76"/>
    </row>
    <row r="44" spans="1:489" s="67" customFormat="1" ht="14.45" customHeight="1" thickBot="1">
      <c r="A44" s="63"/>
      <c r="B44" s="254">
        <v>28</v>
      </c>
      <c r="C44" s="298">
        <v>44141</v>
      </c>
      <c r="D44" s="271"/>
      <c r="E44" s="272">
        <v>8144</v>
      </c>
      <c r="F44" s="273" t="s">
        <v>97</v>
      </c>
      <c r="G44" s="273"/>
      <c r="H44" s="273"/>
      <c r="I44" s="273"/>
      <c r="J44" s="273"/>
      <c r="K44" s="273"/>
      <c r="L44" s="273"/>
      <c r="M44" s="273"/>
      <c r="N44" s="274" t="s">
        <v>37</v>
      </c>
      <c r="O44" s="274"/>
      <c r="P44" s="274"/>
      <c r="Q44" s="279" t="s">
        <v>38</v>
      </c>
      <c r="R44" s="279"/>
      <c r="S44" s="279"/>
      <c r="T44" s="279"/>
      <c r="U44" s="276">
        <v>1127.05</v>
      </c>
      <c r="V44" s="277"/>
      <c r="W44" s="77"/>
      <c r="X44" s="65"/>
      <c r="Y44" s="65"/>
      <c r="Z44" s="76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5"/>
      <c r="JG44" s="65"/>
      <c r="JH44" s="65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5"/>
      <c r="JU44" s="65"/>
      <c r="JV44" s="65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5"/>
      <c r="KI44" s="65"/>
      <c r="KJ44" s="65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5"/>
      <c r="KW44" s="65"/>
      <c r="KX44" s="65"/>
      <c r="KY44" s="65"/>
      <c r="KZ44" s="65"/>
      <c r="LA44" s="65"/>
      <c r="LB44" s="65"/>
      <c r="LC44" s="65"/>
      <c r="LD44" s="65"/>
      <c r="LE44" s="65"/>
      <c r="LF44" s="65"/>
      <c r="LG44" s="65"/>
      <c r="LH44" s="65"/>
      <c r="LI44" s="65"/>
      <c r="LJ44" s="65"/>
      <c r="LK44" s="65"/>
      <c r="LL44" s="65"/>
      <c r="LM44" s="65"/>
      <c r="LN44" s="65"/>
      <c r="LO44" s="65"/>
      <c r="LP44" s="65"/>
      <c r="LQ44" s="65"/>
      <c r="LR44" s="65"/>
      <c r="LS44" s="65"/>
      <c r="LT44" s="65"/>
      <c r="LU44" s="65"/>
      <c r="LV44" s="65"/>
      <c r="LW44" s="65"/>
      <c r="LX44" s="65"/>
      <c r="LY44" s="65"/>
      <c r="LZ44" s="65"/>
      <c r="MA44" s="65"/>
      <c r="MB44" s="65"/>
      <c r="MC44" s="65"/>
      <c r="MD44" s="65"/>
      <c r="ME44" s="65"/>
      <c r="MF44" s="65"/>
      <c r="MG44" s="65"/>
      <c r="MH44" s="65"/>
      <c r="MI44" s="65"/>
      <c r="MJ44" s="65"/>
      <c r="MK44" s="65"/>
      <c r="ML44" s="65"/>
      <c r="MM44" s="65"/>
      <c r="MN44" s="65"/>
      <c r="MO44" s="65"/>
      <c r="MP44" s="65"/>
      <c r="MQ44" s="65"/>
      <c r="MR44" s="65"/>
      <c r="MS44" s="65"/>
      <c r="MT44" s="65"/>
      <c r="MU44" s="65"/>
      <c r="MV44" s="65"/>
      <c r="MW44" s="65"/>
      <c r="MX44" s="65"/>
      <c r="MY44" s="65"/>
      <c r="MZ44" s="65"/>
      <c r="NA44" s="65"/>
      <c r="NB44" s="65"/>
      <c r="NC44" s="65"/>
      <c r="ND44" s="65"/>
      <c r="NE44" s="65"/>
      <c r="NF44" s="65"/>
      <c r="NG44" s="65"/>
      <c r="NH44" s="65"/>
      <c r="NI44" s="65"/>
      <c r="NJ44" s="65"/>
      <c r="NK44" s="65"/>
      <c r="NL44" s="65"/>
      <c r="NM44" s="65"/>
      <c r="NN44" s="65"/>
      <c r="NO44" s="65"/>
      <c r="NP44" s="65"/>
      <c r="NQ44" s="65"/>
      <c r="NR44" s="65"/>
      <c r="NS44" s="65"/>
      <c r="NT44" s="65"/>
      <c r="NU44" s="65"/>
      <c r="NV44" s="65"/>
      <c r="NW44" s="65"/>
      <c r="NX44" s="65"/>
      <c r="NY44" s="65"/>
      <c r="NZ44" s="65"/>
      <c r="OA44" s="65"/>
      <c r="OB44" s="65"/>
      <c r="OC44" s="65"/>
      <c r="OD44" s="65"/>
      <c r="OE44" s="65"/>
      <c r="OF44" s="65"/>
      <c r="OG44" s="65"/>
      <c r="OH44" s="65"/>
      <c r="OI44" s="65"/>
      <c r="OJ44" s="65"/>
      <c r="OK44" s="65"/>
      <c r="OL44" s="65"/>
      <c r="OM44" s="65"/>
      <c r="ON44" s="65"/>
      <c r="OO44" s="65"/>
      <c r="OP44" s="65"/>
      <c r="OQ44" s="65"/>
      <c r="OR44" s="65"/>
      <c r="OS44" s="65"/>
      <c r="OT44" s="65"/>
      <c r="OU44" s="65"/>
      <c r="OV44" s="65"/>
      <c r="OW44" s="65"/>
      <c r="OX44" s="65"/>
      <c r="OY44" s="65"/>
      <c r="OZ44" s="65"/>
      <c r="PA44" s="65"/>
      <c r="PB44" s="65"/>
      <c r="PC44" s="65"/>
      <c r="PD44" s="65"/>
      <c r="PE44" s="65"/>
      <c r="PF44" s="65"/>
      <c r="PG44" s="65"/>
      <c r="PH44" s="65"/>
      <c r="PI44" s="65"/>
      <c r="PJ44" s="65"/>
      <c r="PK44" s="65"/>
      <c r="PL44" s="65"/>
      <c r="PM44" s="65"/>
      <c r="PN44" s="65"/>
      <c r="PO44" s="65"/>
      <c r="PP44" s="65"/>
      <c r="PQ44" s="65"/>
      <c r="PR44" s="65"/>
      <c r="PS44" s="65"/>
      <c r="PT44" s="65"/>
      <c r="PU44" s="65"/>
      <c r="PV44" s="65"/>
      <c r="PW44" s="65"/>
      <c r="PX44" s="65"/>
      <c r="PY44" s="65"/>
      <c r="PZ44" s="65"/>
      <c r="QA44" s="65"/>
      <c r="QB44" s="65"/>
      <c r="QC44" s="65"/>
      <c r="QD44" s="65"/>
      <c r="QE44" s="65"/>
      <c r="QF44" s="65"/>
      <c r="QG44" s="65"/>
      <c r="QH44" s="65"/>
      <c r="QI44" s="65"/>
      <c r="QJ44" s="65"/>
      <c r="QK44" s="65"/>
      <c r="QL44" s="65"/>
      <c r="QM44" s="65"/>
      <c r="QN44" s="65"/>
      <c r="QO44" s="65"/>
      <c r="QP44" s="65"/>
      <c r="QQ44" s="65"/>
      <c r="QR44" s="65"/>
      <c r="QS44" s="65"/>
      <c r="QT44" s="65"/>
      <c r="QU44" s="65"/>
      <c r="QV44" s="65"/>
      <c r="QW44" s="65"/>
      <c r="QX44" s="65"/>
      <c r="QY44" s="65"/>
      <c r="QZ44" s="65"/>
      <c r="RA44" s="65"/>
      <c r="RB44" s="65"/>
      <c r="RC44" s="65"/>
      <c r="RD44" s="65"/>
      <c r="RE44" s="65"/>
      <c r="RF44" s="65"/>
      <c r="RG44" s="65"/>
      <c r="RH44" s="65"/>
      <c r="RI44" s="65"/>
      <c r="RJ44" s="65"/>
      <c r="RK44" s="65"/>
      <c r="RL44" s="65"/>
      <c r="RM44" s="65"/>
      <c r="RN44" s="65"/>
      <c r="RO44" s="65"/>
      <c r="RP44" s="65"/>
      <c r="RQ44" s="65"/>
      <c r="RR44" s="65"/>
      <c r="RS44" s="65"/>
      <c r="RT44" s="65"/>
      <c r="RU44" s="65"/>
    </row>
    <row r="45" spans="1:489" s="67" customFormat="1" ht="14.45" customHeight="1" thickBot="1">
      <c r="A45" s="63"/>
      <c r="B45" s="254">
        <v>29</v>
      </c>
      <c r="C45" s="299">
        <v>44141</v>
      </c>
      <c r="D45" s="280"/>
      <c r="E45" s="281">
        <v>8144</v>
      </c>
      <c r="F45" s="282" t="s">
        <v>98</v>
      </c>
      <c r="G45" s="282"/>
      <c r="H45" s="282"/>
      <c r="I45" s="282"/>
      <c r="J45" s="282"/>
      <c r="K45" s="282"/>
      <c r="L45" s="282"/>
      <c r="M45" s="282"/>
      <c r="N45" s="283" t="s">
        <v>37</v>
      </c>
      <c r="O45" s="283"/>
      <c r="P45" s="283"/>
      <c r="Q45" s="284" t="s">
        <v>38</v>
      </c>
      <c r="R45" s="284"/>
      <c r="S45" s="284"/>
      <c r="T45" s="284"/>
      <c r="U45" s="285">
        <v>912.47</v>
      </c>
      <c r="V45" s="286"/>
      <c r="W45" s="287">
        <f>SUM(U19:V45)</f>
        <v>82992.010000000009</v>
      </c>
      <c r="X45" s="65"/>
      <c r="Y45" s="65"/>
      <c r="Z45" s="76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5"/>
      <c r="IA45" s="65"/>
      <c r="IB45" s="65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5"/>
      <c r="IN45" s="65"/>
      <c r="IO45" s="65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5"/>
      <c r="JA45" s="65"/>
      <c r="JB45" s="65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5"/>
      <c r="JN45" s="65"/>
      <c r="JO45" s="65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5"/>
      <c r="KA45" s="65"/>
      <c r="KB45" s="65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5"/>
      <c r="KN45" s="65"/>
      <c r="KO45" s="65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5"/>
      <c r="LA45" s="65"/>
      <c r="LB45" s="65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5"/>
      <c r="LN45" s="65"/>
      <c r="LO45" s="65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5"/>
      <c r="MA45" s="65"/>
      <c r="MB45" s="65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5"/>
      <c r="MN45" s="65"/>
      <c r="MO45" s="65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5"/>
      <c r="NA45" s="65"/>
      <c r="NB45" s="65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5"/>
      <c r="NN45" s="65"/>
      <c r="NO45" s="65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5"/>
      <c r="OA45" s="65"/>
      <c r="OB45" s="65"/>
      <c r="OC45" s="65"/>
      <c r="OD45" s="65"/>
      <c r="OE45" s="65"/>
      <c r="OF45" s="65"/>
      <c r="OG45" s="65"/>
      <c r="OH45" s="65"/>
      <c r="OI45" s="65"/>
      <c r="OJ45" s="65"/>
      <c r="OK45" s="65"/>
      <c r="OL45" s="65"/>
      <c r="OM45" s="65"/>
      <c r="ON45" s="65"/>
      <c r="OO45" s="65"/>
      <c r="OP45" s="65"/>
      <c r="OQ45" s="65"/>
      <c r="OR45" s="65"/>
      <c r="OS45" s="65"/>
      <c r="OT45" s="65"/>
      <c r="OU45" s="65"/>
      <c r="OV45" s="65"/>
      <c r="OW45" s="65"/>
      <c r="OX45" s="65"/>
      <c r="OY45" s="65"/>
      <c r="OZ45" s="65"/>
      <c r="PA45" s="65"/>
      <c r="PB45" s="65"/>
      <c r="PC45" s="65"/>
      <c r="PD45" s="65"/>
      <c r="PE45" s="65"/>
      <c r="PF45" s="65"/>
      <c r="PG45" s="65"/>
      <c r="PH45" s="65"/>
      <c r="PI45" s="65"/>
      <c r="PJ45" s="65"/>
      <c r="PK45" s="65"/>
      <c r="PL45" s="65"/>
      <c r="PM45" s="65"/>
      <c r="PN45" s="65"/>
      <c r="PO45" s="65"/>
      <c r="PP45" s="65"/>
      <c r="PQ45" s="65"/>
      <c r="PR45" s="65"/>
      <c r="PS45" s="65"/>
      <c r="PT45" s="65"/>
      <c r="PU45" s="65"/>
      <c r="PV45" s="65"/>
      <c r="PW45" s="65"/>
      <c r="PX45" s="65"/>
      <c r="PY45" s="65"/>
      <c r="PZ45" s="65"/>
      <c r="QA45" s="65"/>
      <c r="QB45" s="65"/>
      <c r="QC45" s="65"/>
      <c r="QD45" s="65"/>
      <c r="QE45" s="65"/>
      <c r="QF45" s="65"/>
      <c r="QG45" s="65"/>
      <c r="QH45" s="65"/>
      <c r="QI45" s="65"/>
      <c r="QJ45" s="65"/>
      <c r="QK45" s="65"/>
      <c r="QL45" s="65"/>
      <c r="QM45" s="65"/>
      <c r="QN45" s="65"/>
      <c r="QO45" s="65"/>
      <c r="QP45" s="65"/>
      <c r="QQ45" s="65"/>
      <c r="QR45" s="65"/>
      <c r="QS45" s="65"/>
      <c r="QT45" s="65"/>
      <c r="QU45" s="65"/>
      <c r="QV45" s="65"/>
      <c r="QW45" s="65"/>
      <c r="QX45" s="65"/>
      <c r="QY45" s="65"/>
      <c r="QZ45" s="65"/>
      <c r="RA45" s="65"/>
      <c r="RB45" s="65"/>
      <c r="RC45" s="65"/>
      <c r="RD45" s="65"/>
      <c r="RE45" s="65"/>
      <c r="RF45" s="65"/>
      <c r="RG45" s="65"/>
      <c r="RH45" s="65"/>
      <c r="RI45" s="65"/>
      <c r="RJ45" s="65"/>
      <c r="RK45" s="65"/>
      <c r="RL45" s="65"/>
      <c r="RM45" s="65"/>
      <c r="RN45" s="65"/>
      <c r="RO45" s="65"/>
      <c r="RP45" s="65"/>
      <c r="RQ45" s="65"/>
      <c r="RR45" s="65"/>
      <c r="RS45" s="65"/>
      <c r="RT45" s="65"/>
      <c r="RU45" s="65"/>
    </row>
    <row r="46" spans="1:489" s="67" customFormat="1" ht="15" customHeight="1">
      <c r="A46" s="63"/>
      <c r="B46" s="254">
        <v>30</v>
      </c>
      <c r="C46" s="227">
        <v>44141</v>
      </c>
      <c r="D46" s="219"/>
      <c r="E46" s="153">
        <v>110601</v>
      </c>
      <c r="F46" s="220" t="s">
        <v>125</v>
      </c>
      <c r="G46" s="220"/>
      <c r="H46" s="220"/>
      <c r="I46" s="220"/>
      <c r="J46" s="220"/>
      <c r="K46" s="220"/>
      <c r="L46" s="220"/>
      <c r="M46" s="220"/>
      <c r="N46" s="221">
        <v>44132</v>
      </c>
      <c r="O46" s="221"/>
      <c r="P46" s="221"/>
      <c r="Q46" s="222" t="s">
        <v>38</v>
      </c>
      <c r="R46" s="222"/>
      <c r="S46" s="222"/>
      <c r="T46" s="222"/>
      <c r="U46" s="223">
        <v>1200</v>
      </c>
      <c r="V46" s="223"/>
      <c r="W46" s="78"/>
      <c r="X46" s="65"/>
      <c r="Y46" s="65"/>
      <c r="Z46" s="76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5"/>
      <c r="JA46" s="65"/>
      <c r="JB46" s="65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5"/>
      <c r="JN46" s="65"/>
      <c r="JO46" s="65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5"/>
      <c r="KA46" s="65"/>
      <c r="KB46" s="65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5"/>
      <c r="KN46" s="65"/>
      <c r="KO46" s="65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5"/>
      <c r="LA46" s="65"/>
      <c r="LB46" s="65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5"/>
      <c r="LN46" s="65"/>
      <c r="LO46" s="65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5"/>
      <c r="MA46" s="65"/>
      <c r="MB46" s="65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5"/>
      <c r="MN46" s="65"/>
      <c r="MO46" s="65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5"/>
      <c r="NA46" s="65"/>
      <c r="NB46" s="65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5"/>
      <c r="NN46" s="65"/>
      <c r="NO46" s="65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5"/>
      <c r="OA46" s="65"/>
      <c r="OB46" s="65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5"/>
      <c r="ON46" s="65"/>
      <c r="OO46" s="65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5"/>
      <c r="PA46" s="65"/>
      <c r="PB46" s="65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5"/>
      <c r="PN46" s="65"/>
      <c r="PO46" s="65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5"/>
      <c r="QA46" s="65"/>
      <c r="QB46" s="65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5"/>
      <c r="QN46" s="65"/>
      <c r="QO46" s="65"/>
      <c r="QP46" s="65"/>
      <c r="QQ46" s="65"/>
      <c r="QR46" s="65"/>
      <c r="QS46" s="65"/>
      <c r="QT46" s="65"/>
      <c r="QU46" s="65"/>
      <c r="QV46" s="65"/>
      <c r="QW46" s="65"/>
      <c r="QX46" s="65"/>
      <c r="QY46" s="65"/>
      <c r="QZ46" s="65"/>
      <c r="RA46" s="65"/>
      <c r="RB46" s="65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5"/>
      <c r="RN46" s="65"/>
      <c r="RO46" s="65"/>
      <c r="RP46" s="65"/>
      <c r="RQ46" s="65"/>
      <c r="RR46" s="65"/>
      <c r="RS46" s="65"/>
      <c r="RT46" s="65"/>
      <c r="RU46" s="65"/>
    </row>
    <row r="47" spans="1:489" s="81" customFormat="1" ht="15" customHeight="1">
      <c r="A47" s="79"/>
      <c r="B47" s="254">
        <v>31</v>
      </c>
      <c r="C47" s="228">
        <v>44141</v>
      </c>
      <c r="D47" s="158"/>
      <c r="E47" s="154">
        <v>110602</v>
      </c>
      <c r="F47" s="218" t="s">
        <v>126</v>
      </c>
      <c r="G47" s="218"/>
      <c r="H47" s="218"/>
      <c r="I47" s="218"/>
      <c r="J47" s="218"/>
      <c r="K47" s="218"/>
      <c r="L47" s="218"/>
      <c r="M47" s="218"/>
      <c r="N47" s="160">
        <v>44130</v>
      </c>
      <c r="O47" s="160"/>
      <c r="P47" s="160"/>
      <c r="Q47" s="161" t="s">
        <v>38</v>
      </c>
      <c r="R47" s="161"/>
      <c r="S47" s="161"/>
      <c r="T47" s="161"/>
      <c r="U47" s="162">
        <v>2879.86</v>
      </c>
      <c r="V47" s="162"/>
      <c r="W47" s="64"/>
      <c r="X47" s="64"/>
      <c r="Y47" s="64"/>
      <c r="Z47" s="80"/>
      <c r="AA47" s="217"/>
      <c r="AB47" s="217"/>
      <c r="AC47" s="217"/>
      <c r="AD47" s="217"/>
      <c r="AE47" s="217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64"/>
      <c r="HB47" s="64"/>
      <c r="HC47" s="64"/>
      <c r="HD47" s="64"/>
      <c r="HE47" s="64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4"/>
      <c r="IA47" s="64"/>
      <c r="IB47" s="64"/>
      <c r="IC47" s="64"/>
      <c r="ID47" s="64"/>
      <c r="IE47" s="64"/>
      <c r="IF47" s="64"/>
      <c r="IG47" s="64"/>
      <c r="IH47" s="64"/>
      <c r="II47" s="64"/>
      <c r="IJ47" s="64"/>
      <c r="IK47" s="64"/>
      <c r="IL47" s="64"/>
      <c r="IM47" s="64"/>
      <c r="IN47" s="64"/>
      <c r="IO47" s="64"/>
      <c r="IP47" s="64"/>
      <c r="IQ47" s="64"/>
      <c r="IR47" s="64"/>
      <c r="IS47" s="64"/>
      <c r="IT47" s="64"/>
      <c r="IU47" s="64"/>
      <c r="IV47" s="64"/>
      <c r="IW47" s="64"/>
      <c r="IX47" s="64"/>
      <c r="IY47" s="64"/>
      <c r="IZ47" s="64"/>
      <c r="JA47" s="64"/>
      <c r="JB47" s="64"/>
      <c r="JC47" s="64"/>
      <c r="JD47" s="64"/>
      <c r="JE47" s="64"/>
      <c r="JF47" s="64"/>
      <c r="JG47" s="64"/>
      <c r="JH47" s="64"/>
      <c r="JI47" s="64"/>
      <c r="JJ47" s="64"/>
      <c r="JK47" s="64"/>
      <c r="JL47" s="64"/>
      <c r="JM47" s="64"/>
      <c r="JN47" s="64"/>
      <c r="JO47" s="64"/>
      <c r="JP47" s="64"/>
      <c r="JQ47" s="64"/>
      <c r="JR47" s="64"/>
      <c r="JS47" s="64"/>
      <c r="JT47" s="64"/>
      <c r="JU47" s="64"/>
      <c r="JV47" s="64"/>
      <c r="JW47" s="64"/>
      <c r="JX47" s="64"/>
      <c r="JY47" s="64"/>
      <c r="JZ47" s="64"/>
      <c r="KA47" s="64"/>
      <c r="KB47" s="64"/>
      <c r="KC47" s="64"/>
      <c r="KD47" s="64"/>
      <c r="KE47" s="64"/>
      <c r="KF47" s="64"/>
      <c r="KG47" s="64"/>
      <c r="KH47" s="64"/>
      <c r="KI47" s="64"/>
      <c r="KJ47" s="64"/>
      <c r="KK47" s="64"/>
      <c r="KL47" s="64"/>
      <c r="KM47" s="64"/>
      <c r="KN47" s="64"/>
      <c r="KO47" s="64"/>
      <c r="KP47" s="64"/>
      <c r="KQ47" s="64"/>
      <c r="KR47" s="64"/>
      <c r="KS47" s="64"/>
      <c r="KT47" s="64"/>
      <c r="KU47" s="64"/>
      <c r="KV47" s="64"/>
      <c r="KW47" s="64"/>
      <c r="KX47" s="64"/>
      <c r="KY47" s="64"/>
      <c r="KZ47" s="64"/>
      <c r="LA47" s="64"/>
      <c r="LB47" s="64"/>
      <c r="LC47" s="64"/>
      <c r="LD47" s="64"/>
      <c r="LE47" s="64"/>
      <c r="LF47" s="64"/>
      <c r="LG47" s="64"/>
      <c r="LH47" s="64"/>
      <c r="LI47" s="64"/>
      <c r="LJ47" s="64"/>
      <c r="LK47" s="64"/>
      <c r="LL47" s="64"/>
      <c r="LM47" s="64"/>
      <c r="LN47" s="64"/>
      <c r="LO47" s="64"/>
      <c r="LP47" s="64"/>
      <c r="LQ47" s="64"/>
      <c r="LR47" s="64"/>
      <c r="LS47" s="64"/>
      <c r="LT47" s="64"/>
      <c r="LU47" s="64"/>
      <c r="LV47" s="64"/>
      <c r="LW47" s="64"/>
      <c r="LX47" s="64"/>
      <c r="LY47" s="64"/>
      <c r="LZ47" s="64"/>
      <c r="MA47" s="64"/>
      <c r="MB47" s="64"/>
      <c r="MC47" s="64"/>
      <c r="MD47" s="64"/>
      <c r="ME47" s="64"/>
      <c r="MF47" s="64"/>
      <c r="MG47" s="64"/>
      <c r="MH47" s="64"/>
      <c r="MI47" s="64"/>
      <c r="MJ47" s="64"/>
      <c r="MK47" s="64"/>
      <c r="ML47" s="64"/>
      <c r="MM47" s="64"/>
      <c r="MN47" s="64"/>
      <c r="MO47" s="64"/>
      <c r="MP47" s="64"/>
      <c r="MQ47" s="64"/>
      <c r="MR47" s="64"/>
      <c r="MS47" s="64"/>
      <c r="MT47" s="64"/>
      <c r="MU47" s="64"/>
      <c r="MV47" s="64"/>
      <c r="MW47" s="64"/>
      <c r="MX47" s="64"/>
      <c r="MY47" s="64"/>
      <c r="MZ47" s="64"/>
      <c r="NA47" s="64"/>
      <c r="NB47" s="64"/>
      <c r="NC47" s="64"/>
      <c r="ND47" s="64"/>
      <c r="NE47" s="64"/>
      <c r="NF47" s="64"/>
      <c r="NG47" s="64"/>
      <c r="NH47" s="64"/>
      <c r="NI47" s="64"/>
      <c r="NJ47" s="64"/>
      <c r="NK47" s="64"/>
      <c r="NL47" s="64"/>
      <c r="NM47" s="64"/>
      <c r="NN47" s="64"/>
      <c r="NO47" s="64"/>
      <c r="NP47" s="64"/>
      <c r="NQ47" s="64"/>
      <c r="NR47" s="64"/>
      <c r="NS47" s="64"/>
      <c r="NT47" s="64"/>
      <c r="NU47" s="64"/>
      <c r="NV47" s="64"/>
      <c r="NW47" s="64"/>
      <c r="NX47" s="64"/>
      <c r="NY47" s="64"/>
      <c r="NZ47" s="64"/>
      <c r="OA47" s="64"/>
      <c r="OB47" s="64"/>
      <c r="OC47" s="64"/>
      <c r="OD47" s="64"/>
      <c r="OE47" s="64"/>
      <c r="OF47" s="64"/>
      <c r="OG47" s="64"/>
      <c r="OH47" s="64"/>
      <c r="OI47" s="64"/>
      <c r="OJ47" s="64"/>
      <c r="OK47" s="64"/>
      <c r="OL47" s="64"/>
      <c r="OM47" s="64"/>
      <c r="ON47" s="64"/>
      <c r="OO47" s="64"/>
      <c r="OP47" s="64"/>
      <c r="OQ47" s="64"/>
      <c r="OR47" s="64"/>
      <c r="OS47" s="64"/>
      <c r="OT47" s="64"/>
      <c r="OU47" s="64"/>
      <c r="OV47" s="64"/>
      <c r="OW47" s="64"/>
      <c r="OX47" s="64"/>
      <c r="OY47" s="64"/>
      <c r="OZ47" s="64"/>
      <c r="PA47" s="64"/>
      <c r="PB47" s="64"/>
      <c r="PC47" s="64"/>
      <c r="PD47" s="64"/>
      <c r="PE47" s="64"/>
      <c r="PF47" s="64"/>
      <c r="PG47" s="64"/>
      <c r="PH47" s="64"/>
      <c r="PI47" s="64"/>
      <c r="PJ47" s="64"/>
      <c r="PK47" s="64"/>
      <c r="PL47" s="64"/>
      <c r="PM47" s="64"/>
      <c r="PN47" s="64"/>
      <c r="PO47" s="64"/>
      <c r="PP47" s="64"/>
      <c r="PQ47" s="64"/>
      <c r="PR47" s="64"/>
      <c r="PS47" s="64"/>
      <c r="PT47" s="64"/>
      <c r="PU47" s="64"/>
      <c r="PV47" s="64"/>
      <c r="PW47" s="64"/>
      <c r="PX47" s="64"/>
      <c r="PY47" s="64"/>
      <c r="PZ47" s="64"/>
      <c r="QA47" s="64"/>
      <c r="QB47" s="64"/>
      <c r="QC47" s="64"/>
      <c r="QD47" s="64"/>
      <c r="QE47" s="64"/>
      <c r="QF47" s="64"/>
      <c r="QG47" s="64"/>
      <c r="QH47" s="64"/>
      <c r="QI47" s="64"/>
      <c r="QJ47" s="64"/>
      <c r="QK47" s="64"/>
      <c r="QL47" s="64"/>
      <c r="QM47" s="64"/>
      <c r="QN47" s="64"/>
      <c r="QO47" s="64"/>
      <c r="QP47" s="64"/>
      <c r="QQ47" s="64"/>
      <c r="QR47" s="64"/>
      <c r="QS47" s="64"/>
      <c r="QT47" s="64"/>
      <c r="QU47" s="64"/>
      <c r="QV47" s="64"/>
      <c r="QW47" s="64"/>
      <c r="QX47" s="64"/>
      <c r="QY47" s="64"/>
      <c r="QZ47" s="64"/>
      <c r="RA47" s="64"/>
      <c r="RB47" s="64"/>
      <c r="RC47" s="64"/>
      <c r="RD47" s="64"/>
      <c r="RE47" s="64"/>
      <c r="RF47" s="64"/>
      <c r="RG47" s="64"/>
      <c r="RH47" s="64"/>
      <c r="RI47" s="64"/>
      <c r="RJ47" s="64"/>
      <c r="RK47" s="64"/>
      <c r="RL47" s="64"/>
      <c r="RM47" s="64"/>
      <c r="RN47" s="64"/>
      <c r="RO47" s="64"/>
      <c r="RP47" s="64"/>
      <c r="RQ47" s="64"/>
      <c r="RR47" s="64"/>
      <c r="RS47" s="64"/>
      <c r="RT47" s="64"/>
      <c r="RU47" s="64"/>
    </row>
    <row r="48" spans="1:489" s="81" customFormat="1" ht="15" customHeight="1">
      <c r="A48" s="79"/>
      <c r="B48" s="254">
        <v>32</v>
      </c>
      <c r="C48" s="228">
        <v>44141</v>
      </c>
      <c r="D48" s="158"/>
      <c r="E48" s="154">
        <v>110603</v>
      </c>
      <c r="F48" s="218" t="s">
        <v>127</v>
      </c>
      <c r="G48" s="218"/>
      <c r="H48" s="218"/>
      <c r="I48" s="218"/>
      <c r="J48" s="218"/>
      <c r="K48" s="218"/>
      <c r="L48" s="218"/>
      <c r="M48" s="218"/>
      <c r="N48" s="160" t="s">
        <v>37</v>
      </c>
      <c r="O48" s="160"/>
      <c r="P48" s="160"/>
      <c r="Q48" s="161" t="s">
        <v>38</v>
      </c>
      <c r="R48" s="161"/>
      <c r="S48" s="161"/>
      <c r="T48" s="161"/>
      <c r="U48" s="162">
        <v>4231.05</v>
      </c>
      <c r="V48" s="162"/>
      <c r="W48" s="82"/>
      <c r="X48" s="64"/>
      <c r="Y48" s="64"/>
      <c r="Z48" s="83"/>
      <c r="AA48" s="84"/>
      <c r="AB48" s="84"/>
      <c r="AC48" s="84"/>
      <c r="AD48" s="8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  <c r="GR48" s="64"/>
      <c r="GS48" s="64"/>
      <c r="GT48" s="64"/>
      <c r="GU48" s="64"/>
      <c r="GV48" s="64"/>
      <c r="GW48" s="64"/>
      <c r="GX48" s="64"/>
      <c r="GY48" s="64"/>
      <c r="GZ48" s="64"/>
      <c r="HA48" s="64"/>
      <c r="HB48" s="64"/>
      <c r="HC48" s="64"/>
      <c r="HD48" s="64"/>
      <c r="HE48" s="64"/>
      <c r="HF48" s="64"/>
      <c r="HG48" s="64"/>
      <c r="HH48" s="64"/>
      <c r="HI48" s="64"/>
      <c r="HJ48" s="64"/>
      <c r="HK48" s="64"/>
      <c r="HL48" s="64"/>
      <c r="HM48" s="64"/>
      <c r="HN48" s="64"/>
      <c r="HO48" s="64"/>
      <c r="HP48" s="64"/>
      <c r="HQ48" s="64"/>
      <c r="HR48" s="64"/>
      <c r="HS48" s="64"/>
      <c r="HT48" s="64"/>
      <c r="HU48" s="64"/>
      <c r="HV48" s="64"/>
      <c r="HW48" s="64"/>
      <c r="HX48" s="64"/>
      <c r="HY48" s="64"/>
      <c r="HZ48" s="64"/>
      <c r="IA48" s="64"/>
      <c r="IB48" s="64"/>
      <c r="IC48" s="64"/>
      <c r="ID48" s="64"/>
      <c r="IE48" s="64"/>
      <c r="IF48" s="64"/>
      <c r="IG48" s="64"/>
      <c r="IH48" s="64"/>
      <c r="II48" s="64"/>
      <c r="IJ48" s="64"/>
      <c r="IK48" s="64"/>
      <c r="IL48" s="64"/>
      <c r="IM48" s="64"/>
      <c r="IN48" s="64"/>
      <c r="IO48" s="64"/>
      <c r="IP48" s="64"/>
      <c r="IQ48" s="64"/>
      <c r="IR48" s="64"/>
      <c r="IS48" s="64"/>
      <c r="IT48" s="64"/>
      <c r="IU48" s="64"/>
      <c r="IV48" s="64"/>
      <c r="IW48" s="64"/>
      <c r="IX48" s="64"/>
      <c r="IY48" s="64"/>
      <c r="IZ48" s="64"/>
      <c r="JA48" s="64"/>
      <c r="JB48" s="64"/>
      <c r="JC48" s="64"/>
      <c r="JD48" s="64"/>
      <c r="JE48" s="64"/>
      <c r="JF48" s="64"/>
      <c r="JG48" s="64"/>
      <c r="JH48" s="64"/>
      <c r="JI48" s="64"/>
      <c r="JJ48" s="64"/>
      <c r="JK48" s="64"/>
      <c r="JL48" s="64"/>
      <c r="JM48" s="64"/>
      <c r="JN48" s="64"/>
      <c r="JO48" s="64"/>
      <c r="JP48" s="64"/>
      <c r="JQ48" s="64"/>
      <c r="JR48" s="64"/>
      <c r="JS48" s="64"/>
      <c r="JT48" s="64"/>
      <c r="JU48" s="64"/>
      <c r="JV48" s="64"/>
      <c r="JW48" s="64"/>
      <c r="JX48" s="64"/>
      <c r="JY48" s="64"/>
      <c r="JZ48" s="64"/>
      <c r="KA48" s="64"/>
      <c r="KB48" s="64"/>
      <c r="KC48" s="64"/>
      <c r="KD48" s="64"/>
      <c r="KE48" s="64"/>
      <c r="KF48" s="64"/>
      <c r="KG48" s="64"/>
      <c r="KH48" s="64"/>
      <c r="KI48" s="64"/>
      <c r="KJ48" s="64"/>
      <c r="KK48" s="64"/>
      <c r="KL48" s="64"/>
      <c r="KM48" s="64"/>
      <c r="KN48" s="64"/>
      <c r="KO48" s="64"/>
      <c r="KP48" s="64"/>
      <c r="KQ48" s="64"/>
      <c r="KR48" s="64"/>
      <c r="KS48" s="64"/>
      <c r="KT48" s="64"/>
      <c r="KU48" s="64"/>
      <c r="KV48" s="64"/>
      <c r="KW48" s="64"/>
      <c r="KX48" s="64"/>
      <c r="KY48" s="64"/>
      <c r="KZ48" s="64"/>
      <c r="LA48" s="64"/>
      <c r="LB48" s="64"/>
      <c r="LC48" s="64"/>
      <c r="LD48" s="64"/>
      <c r="LE48" s="64"/>
      <c r="LF48" s="64"/>
      <c r="LG48" s="64"/>
      <c r="LH48" s="64"/>
      <c r="LI48" s="64"/>
      <c r="LJ48" s="64"/>
      <c r="LK48" s="64"/>
      <c r="LL48" s="64"/>
      <c r="LM48" s="64"/>
      <c r="LN48" s="64"/>
      <c r="LO48" s="64"/>
      <c r="LP48" s="64"/>
      <c r="LQ48" s="64"/>
      <c r="LR48" s="64"/>
      <c r="LS48" s="64"/>
      <c r="LT48" s="64"/>
      <c r="LU48" s="64"/>
      <c r="LV48" s="64"/>
      <c r="LW48" s="64"/>
      <c r="LX48" s="64"/>
      <c r="LY48" s="64"/>
      <c r="LZ48" s="64"/>
      <c r="MA48" s="64"/>
      <c r="MB48" s="64"/>
      <c r="MC48" s="64"/>
      <c r="MD48" s="64"/>
      <c r="ME48" s="64"/>
      <c r="MF48" s="64"/>
      <c r="MG48" s="64"/>
      <c r="MH48" s="64"/>
      <c r="MI48" s="64"/>
      <c r="MJ48" s="64"/>
      <c r="MK48" s="64"/>
      <c r="ML48" s="64"/>
      <c r="MM48" s="64"/>
      <c r="MN48" s="64"/>
      <c r="MO48" s="64"/>
      <c r="MP48" s="64"/>
      <c r="MQ48" s="64"/>
      <c r="MR48" s="64"/>
      <c r="MS48" s="64"/>
      <c r="MT48" s="64"/>
      <c r="MU48" s="64"/>
      <c r="MV48" s="64"/>
      <c r="MW48" s="64"/>
      <c r="MX48" s="64"/>
      <c r="MY48" s="64"/>
      <c r="MZ48" s="64"/>
      <c r="NA48" s="64"/>
      <c r="NB48" s="64"/>
      <c r="NC48" s="64"/>
      <c r="ND48" s="64"/>
      <c r="NE48" s="64"/>
      <c r="NF48" s="64"/>
      <c r="NG48" s="64"/>
      <c r="NH48" s="64"/>
      <c r="NI48" s="64"/>
      <c r="NJ48" s="64"/>
      <c r="NK48" s="64"/>
      <c r="NL48" s="64"/>
      <c r="NM48" s="64"/>
      <c r="NN48" s="64"/>
      <c r="NO48" s="64"/>
      <c r="NP48" s="64"/>
      <c r="NQ48" s="64"/>
      <c r="NR48" s="64"/>
      <c r="NS48" s="64"/>
      <c r="NT48" s="64"/>
      <c r="NU48" s="64"/>
      <c r="NV48" s="64"/>
      <c r="NW48" s="64"/>
      <c r="NX48" s="64"/>
      <c r="NY48" s="64"/>
      <c r="NZ48" s="64"/>
      <c r="OA48" s="64"/>
      <c r="OB48" s="64"/>
      <c r="OC48" s="64"/>
      <c r="OD48" s="64"/>
      <c r="OE48" s="64"/>
      <c r="OF48" s="64"/>
      <c r="OG48" s="64"/>
      <c r="OH48" s="64"/>
      <c r="OI48" s="64"/>
      <c r="OJ48" s="64"/>
      <c r="OK48" s="64"/>
      <c r="OL48" s="64"/>
      <c r="OM48" s="64"/>
      <c r="ON48" s="64"/>
      <c r="OO48" s="64"/>
      <c r="OP48" s="64"/>
      <c r="OQ48" s="64"/>
      <c r="OR48" s="64"/>
      <c r="OS48" s="64"/>
      <c r="OT48" s="64"/>
      <c r="OU48" s="64"/>
      <c r="OV48" s="64"/>
      <c r="OW48" s="64"/>
      <c r="OX48" s="64"/>
      <c r="OY48" s="64"/>
      <c r="OZ48" s="64"/>
      <c r="PA48" s="64"/>
      <c r="PB48" s="64"/>
      <c r="PC48" s="64"/>
      <c r="PD48" s="64"/>
      <c r="PE48" s="64"/>
      <c r="PF48" s="64"/>
      <c r="PG48" s="64"/>
      <c r="PH48" s="64"/>
      <c r="PI48" s="64"/>
      <c r="PJ48" s="64"/>
      <c r="PK48" s="64"/>
      <c r="PL48" s="64"/>
      <c r="PM48" s="64"/>
      <c r="PN48" s="64"/>
      <c r="PO48" s="64"/>
      <c r="PP48" s="64"/>
      <c r="PQ48" s="64"/>
      <c r="PR48" s="64"/>
      <c r="PS48" s="64"/>
      <c r="PT48" s="64"/>
      <c r="PU48" s="64"/>
      <c r="PV48" s="64"/>
      <c r="PW48" s="64"/>
      <c r="PX48" s="64"/>
      <c r="PY48" s="64"/>
      <c r="PZ48" s="64"/>
      <c r="QA48" s="64"/>
      <c r="QB48" s="64"/>
      <c r="QC48" s="64"/>
      <c r="QD48" s="64"/>
      <c r="QE48" s="64"/>
      <c r="QF48" s="64"/>
      <c r="QG48" s="64"/>
      <c r="QH48" s="64"/>
      <c r="QI48" s="64"/>
      <c r="QJ48" s="64"/>
      <c r="QK48" s="64"/>
      <c r="QL48" s="64"/>
      <c r="QM48" s="64"/>
      <c r="QN48" s="64"/>
      <c r="QO48" s="64"/>
      <c r="QP48" s="64"/>
      <c r="QQ48" s="64"/>
      <c r="QR48" s="64"/>
      <c r="QS48" s="64"/>
      <c r="QT48" s="64"/>
      <c r="QU48" s="64"/>
      <c r="QV48" s="64"/>
      <c r="QW48" s="64"/>
      <c r="QX48" s="64"/>
      <c r="QY48" s="64"/>
      <c r="QZ48" s="64"/>
      <c r="RA48" s="64"/>
      <c r="RB48" s="64"/>
      <c r="RC48" s="64"/>
      <c r="RD48" s="64"/>
      <c r="RE48" s="64"/>
      <c r="RF48" s="64"/>
      <c r="RG48" s="64"/>
      <c r="RH48" s="64"/>
      <c r="RI48" s="64"/>
      <c r="RJ48" s="64"/>
      <c r="RK48" s="64"/>
      <c r="RL48" s="64"/>
      <c r="RM48" s="64"/>
      <c r="RN48" s="64"/>
      <c r="RO48" s="64"/>
      <c r="RP48" s="64"/>
      <c r="RQ48" s="64"/>
      <c r="RR48" s="64"/>
      <c r="RS48" s="64"/>
      <c r="RT48" s="64"/>
      <c r="RU48" s="64"/>
    </row>
    <row r="49" spans="1:489" s="81" customFormat="1" ht="15" customHeight="1">
      <c r="A49" s="79"/>
      <c r="B49" s="254">
        <v>33</v>
      </c>
      <c r="C49" s="228">
        <v>44141</v>
      </c>
      <c r="D49" s="158"/>
      <c r="E49" s="154">
        <v>110604</v>
      </c>
      <c r="F49" s="218" t="s">
        <v>128</v>
      </c>
      <c r="G49" s="218"/>
      <c r="H49" s="218"/>
      <c r="I49" s="218"/>
      <c r="J49" s="218"/>
      <c r="K49" s="218"/>
      <c r="L49" s="218"/>
      <c r="M49" s="218"/>
      <c r="N49" s="160" t="s">
        <v>37</v>
      </c>
      <c r="O49" s="160"/>
      <c r="P49" s="160"/>
      <c r="Q49" s="161" t="s">
        <v>38</v>
      </c>
      <c r="R49" s="161"/>
      <c r="S49" s="161"/>
      <c r="T49" s="161"/>
      <c r="U49" s="162">
        <v>4568.3900000000003</v>
      </c>
      <c r="V49" s="162"/>
      <c r="W49" s="82"/>
      <c r="X49" s="64"/>
      <c r="Y49" s="64"/>
      <c r="Z49" s="83"/>
      <c r="AA49" s="84"/>
      <c r="AB49" s="84"/>
      <c r="AC49" s="84"/>
      <c r="AD49" s="8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  <c r="GR49" s="64"/>
      <c r="GS49" s="64"/>
      <c r="GT49" s="64"/>
      <c r="GU49" s="64"/>
      <c r="GV49" s="64"/>
      <c r="GW49" s="64"/>
      <c r="GX49" s="64"/>
      <c r="GY49" s="64"/>
      <c r="GZ49" s="64"/>
      <c r="HA49" s="64"/>
      <c r="HB49" s="64"/>
      <c r="HC49" s="64"/>
      <c r="HD49" s="64"/>
      <c r="HE49" s="64"/>
      <c r="HF49" s="64"/>
      <c r="HG49" s="64"/>
      <c r="HH49" s="64"/>
      <c r="HI49" s="64"/>
      <c r="HJ49" s="64"/>
      <c r="HK49" s="64"/>
      <c r="HL49" s="64"/>
      <c r="HM49" s="64"/>
      <c r="HN49" s="64"/>
      <c r="HO49" s="64"/>
      <c r="HP49" s="64"/>
      <c r="HQ49" s="64"/>
      <c r="HR49" s="64"/>
      <c r="HS49" s="64"/>
      <c r="HT49" s="64"/>
      <c r="HU49" s="64"/>
      <c r="HV49" s="64"/>
      <c r="HW49" s="64"/>
      <c r="HX49" s="64"/>
      <c r="HY49" s="64"/>
      <c r="HZ49" s="64"/>
      <c r="IA49" s="64"/>
      <c r="IB49" s="64"/>
      <c r="IC49" s="64"/>
      <c r="ID49" s="64"/>
      <c r="IE49" s="64"/>
      <c r="IF49" s="64"/>
      <c r="IG49" s="64"/>
      <c r="IH49" s="64"/>
      <c r="II49" s="64"/>
      <c r="IJ49" s="64"/>
      <c r="IK49" s="64"/>
      <c r="IL49" s="64"/>
      <c r="IM49" s="64"/>
      <c r="IN49" s="64"/>
      <c r="IO49" s="64"/>
      <c r="IP49" s="64"/>
      <c r="IQ49" s="64"/>
      <c r="IR49" s="64"/>
      <c r="IS49" s="64"/>
      <c r="IT49" s="64"/>
      <c r="IU49" s="64"/>
      <c r="IV49" s="64"/>
      <c r="IW49" s="64"/>
      <c r="IX49" s="64"/>
      <c r="IY49" s="64"/>
      <c r="IZ49" s="64"/>
      <c r="JA49" s="64"/>
      <c r="JB49" s="64"/>
      <c r="JC49" s="64"/>
      <c r="JD49" s="64"/>
      <c r="JE49" s="64"/>
      <c r="JF49" s="64"/>
      <c r="JG49" s="64"/>
      <c r="JH49" s="64"/>
      <c r="JI49" s="64"/>
      <c r="JJ49" s="64"/>
      <c r="JK49" s="64"/>
      <c r="JL49" s="64"/>
      <c r="JM49" s="64"/>
      <c r="JN49" s="64"/>
      <c r="JO49" s="64"/>
      <c r="JP49" s="64"/>
      <c r="JQ49" s="64"/>
      <c r="JR49" s="64"/>
      <c r="JS49" s="64"/>
      <c r="JT49" s="64"/>
      <c r="JU49" s="64"/>
      <c r="JV49" s="64"/>
      <c r="JW49" s="64"/>
      <c r="JX49" s="64"/>
      <c r="JY49" s="64"/>
      <c r="JZ49" s="64"/>
      <c r="KA49" s="64"/>
      <c r="KB49" s="64"/>
      <c r="KC49" s="64"/>
      <c r="KD49" s="64"/>
      <c r="KE49" s="64"/>
      <c r="KF49" s="64"/>
      <c r="KG49" s="64"/>
      <c r="KH49" s="64"/>
      <c r="KI49" s="64"/>
      <c r="KJ49" s="64"/>
      <c r="KK49" s="64"/>
      <c r="KL49" s="64"/>
      <c r="KM49" s="64"/>
      <c r="KN49" s="64"/>
      <c r="KO49" s="64"/>
      <c r="KP49" s="64"/>
      <c r="KQ49" s="64"/>
      <c r="KR49" s="64"/>
      <c r="KS49" s="64"/>
      <c r="KT49" s="64"/>
      <c r="KU49" s="64"/>
      <c r="KV49" s="64"/>
      <c r="KW49" s="64"/>
      <c r="KX49" s="64"/>
      <c r="KY49" s="64"/>
      <c r="KZ49" s="64"/>
      <c r="LA49" s="64"/>
      <c r="LB49" s="64"/>
      <c r="LC49" s="64"/>
      <c r="LD49" s="64"/>
      <c r="LE49" s="64"/>
      <c r="LF49" s="64"/>
      <c r="LG49" s="64"/>
      <c r="LH49" s="64"/>
      <c r="LI49" s="64"/>
      <c r="LJ49" s="64"/>
      <c r="LK49" s="64"/>
      <c r="LL49" s="64"/>
      <c r="LM49" s="64"/>
      <c r="LN49" s="64"/>
      <c r="LO49" s="64"/>
      <c r="LP49" s="64"/>
      <c r="LQ49" s="64"/>
      <c r="LR49" s="64"/>
      <c r="LS49" s="64"/>
      <c r="LT49" s="64"/>
      <c r="LU49" s="64"/>
      <c r="LV49" s="64"/>
      <c r="LW49" s="64"/>
      <c r="LX49" s="64"/>
      <c r="LY49" s="64"/>
      <c r="LZ49" s="64"/>
      <c r="MA49" s="64"/>
      <c r="MB49" s="64"/>
      <c r="MC49" s="64"/>
      <c r="MD49" s="64"/>
      <c r="ME49" s="64"/>
      <c r="MF49" s="64"/>
      <c r="MG49" s="64"/>
      <c r="MH49" s="64"/>
      <c r="MI49" s="64"/>
      <c r="MJ49" s="64"/>
      <c r="MK49" s="64"/>
      <c r="ML49" s="64"/>
      <c r="MM49" s="64"/>
      <c r="MN49" s="64"/>
      <c r="MO49" s="64"/>
      <c r="MP49" s="64"/>
      <c r="MQ49" s="64"/>
      <c r="MR49" s="64"/>
      <c r="MS49" s="64"/>
      <c r="MT49" s="64"/>
      <c r="MU49" s="64"/>
      <c r="MV49" s="64"/>
      <c r="MW49" s="64"/>
      <c r="MX49" s="64"/>
      <c r="MY49" s="64"/>
      <c r="MZ49" s="64"/>
      <c r="NA49" s="64"/>
      <c r="NB49" s="64"/>
      <c r="NC49" s="64"/>
      <c r="ND49" s="64"/>
      <c r="NE49" s="64"/>
      <c r="NF49" s="64"/>
      <c r="NG49" s="64"/>
      <c r="NH49" s="64"/>
      <c r="NI49" s="64"/>
      <c r="NJ49" s="64"/>
      <c r="NK49" s="64"/>
      <c r="NL49" s="64"/>
      <c r="NM49" s="64"/>
      <c r="NN49" s="64"/>
      <c r="NO49" s="64"/>
      <c r="NP49" s="64"/>
      <c r="NQ49" s="64"/>
      <c r="NR49" s="64"/>
      <c r="NS49" s="64"/>
      <c r="NT49" s="64"/>
      <c r="NU49" s="64"/>
      <c r="NV49" s="64"/>
      <c r="NW49" s="64"/>
      <c r="NX49" s="64"/>
      <c r="NY49" s="64"/>
      <c r="NZ49" s="64"/>
      <c r="OA49" s="64"/>
      <c r="OB49" s="64"/>
      <c r="OC49" s="64"/>
      <c r="OD49" s="64"/>
      <c r="OE49" s="64"/>
      <c r="OF49" s="64"/>
      <c r="OG49" s="64"/>
      <c r="OH49" s="64"/>
      <c r="OI49" s="64"/>
      <c r="OJ49" s="64"/>
      <c r="OK49" s="64"/>
      <c r="OL49" s="64"/>
      <c r="OM49" s="64"/>
      <c r="ON49" s="64"/>
      <c r="OO49" s="64"/>
      <c r="OP49" s="64"/>
      <c r="OQ49" s="64"/>
      <c r="OR49" s="64"/>
      <c r="OS49" s="64"/>
      <c r="OT49" s="64"/>
      <c r="OU49" s="64"/>
      <c r="OV49" s="64"/>
      <c r="OW49" s="64"/>
      <c r="OX49" s="64"/>
      <c r="OY49" s="64"/>
      <c r="OZ49" s="64"/>
      <c r="PA49" s="64"/>
      <c r="PB49" s="64"/>
      <c r="PC49" s="64"/>
      <c r="PD49" s="64"/>
      <c r="PE49" s="64"/>
      <c r="PF49" s="64"/>
      <c r="PG49" s="64"/>
      <c r="PH49" s="64"/>
      <c r="PI49" s="64"/>
      <c r="PJ49" s="64"/>
      <c r="PK49" s="64"/>
      <c r="PL49" s="64"/>
      <c r="PM49" s="64"/>
      <c r="PN49" s="64"/>
      <c r="PO49" s="64"/>
      <c r="PP49" s="64"/>
      <c r="PQ49" s="64"/>
      <c r="PR49" s="64"/>
      <c r="PS49" s="64"/>
      <c r="PT49" s="64"/>
      <c r="PU49" s="64"/>
      <c r="PV49" s="64"/>
      <c r="PW49" s="64"/>
      <c r="PX49" s="64"/>
      <c r="PY49" s="64"/>
      <c r="PZ49" s="64"/>
      <c r="QA49" s="64"/>
      <c r="QB49" s="64"/>
      <c r="QC49" s="64"/>
      <c r="QD49" s="64"/>
      <c r="QE49" s="64"/>
      <c r="QF49" s="64"/>
      <c r="QG49" s="64"/>
      <c r="QH49" s="64"/>
      <c r="QI49" s="64"/>
      <c r="QJ49" s="64"/>
      <c r="QK49" s="64"/>
      <c r="QL49" s="64"/>
      <c r="QM49" s="64"/>
      <c r="QN49" s="64"/>
      <c r="QO49" s="64"/>
      <c r="QP49" s="64"/>
      <c r="QQ49" s="64"/>
      <c r="QR49" s="64"/>
      <c r="QS49" s="64"/>
      <c r="QT49" s="64"/>
      <c r="QU49" s="64"/>
      <c r="QV49" s="64"/>
      <c r="QW49" s="64"/>
      <c r="QX49" s="64"/>
      <c r="QY49" s="64"/>
      <c r="QZ49" s="64"/>
      <c r="RA49" s="64"/>
      <c r="RB49" s="64"/>
      <c r="RC49" s="64"/>
      <c r="RD49" s="64"/>
      <c r="RE49" s="64"/>
      <c r="RF49" s="64"/>
      <c r="RG49" s="64"/>
      <c r="RH49" s="64"/>
      <c r="RI49" s="64"/>
      <c r="RJ49" s="64"/>
      <c r="RK49" s="64"/>
      <c r="RL49" s="64"/>
      <c r="RM49" s="64"/>
      <c r="RN49" s="64"/>
      <c r="RO49" s="64"/>
      <c r="RP49" s="64"/>
      <c r="RQ49" s="64"/>
      <c r="RR49" s="64"/>
      <c r="RS49" s="64"/>
      <c r="RT49" s="64"/>
      <c r="RU49" s="64"/>
    </row>
    <row r="50" spans="1:489" s="81" customFormat="1" ht="15" customHeight="1">
      <c r="A50" s="79"/>
      <c r="B50" s="254">
        <v>34</v>
      </c>
      <c r="C50" s="228">
        <v>44141</v>
      </c>
      <c r="D50" s="158"/>
      <c r="E50" s="154">
        <v>110605</v>
      </c>
      <c r="F50" s="218" t="s">
        <v>129</v>
      </c>
      <c r="G50" s="218"/>
      <c r="H50" s="218"/>
      <c r="I50" s="218"/>
      <c r="J50" s="218"/>
      <c r="K50" s="218"/>
      <c r="L50" s="218"/>
      <c r="M50" s="218"/>
      <c r="N50" s="160" t="s">
        <v>37</v>
      </c>
      <c r="O50" s="160"/>
      <c r="P50" s="160"/>
      <c r="Q50" s="161" t="s">
        <v>38</v>
      </c>
      <c r="R50" s="161"/>
      <c r="S50" s="161"/>
      <c r="T50" s="161"/>
      <c r="U50" s="162">
        <v>1189.79</v>
      </c>
      <c r="V50" s="162"/>
      <c r="W50" s="82"/>
      <c r="X50" s="64"/>
      <c r="Y50" s="64"/>
      <c r="Z50" s="83"/>
      <c r="AA50" s="84"/>
      <c r="AB50" s="84"/>
      <c r="AC50" s="84"/>
      <c r="AD50" s="8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</row>
    <row r="51" spans="1:489" s="81" customFormat="1" ht="15" customHeight="1">
      <c r="A51" s="79"/>
      <c r="B51" s="254">
        <v>35</v>
      </c>
      <c r="C51" s="228">
        <v>44141</v>
      </c>
      <c r="D51" s="158"/>
      <c r="E51" s="154">
        <v>110606</v>
      </c>
      <c r="F51" s="218" t="s">
        <v>130</v>
      </c>
      <c r="G51" s="218"/>
      <c r="H51" s="218"/>
      <c r="I51" s="218"/>
      <c r="J51" s="218"/>
      <c r="K51" s="218"/>
      <c r="L51" s="218"/>
      <c r="M51" s="218"/>
      <c r="N51" s="160">
        <v>44132</v>
      </c>
      <c r="O51" s="160"/>
      <c r="P51" s="160"/>
      <c r="Q51" s="161" t="s">
        <v>40</v>
      </c>
      <c r="R51" s="161"/>
      <c r="S51" s="161"/>
      <c r="T51" s="161"/>
      <c r="U51" s="162">
        <v>19.73</v>
      </c>
      <c r="V51" s="162"/>
      <c r="W51" s="82"/>
      <c r="X51" s="64"/>
      <c r="Y51" s="64"/>
      <c r="Z51" s="83"/>
      <c r="AA51" s="84"/>
      <c r="AB51" s="84"/>
      <c r="AC51" s="84"/>
      <c r="AD51" s="8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</row>
    <row r="52" spans="1:489" s="81" customFormat="1" ht="15" customHeight="1">
      <c r="A52" s="79"/>
      <c r="B52" s="254">
        <v>36</v>
      </c>
      <c r="C52" s="228">
        <v>44141</v>
      </c>
      <c r="D52" s="158"/>
      <c r="E52" s="154">
        <v>110607</v>
      </c>
      <c r="F52" s="218" t="s">
        <v>130</v>
      </c>
      <c r="G52" s="218"/>
      <c r="H52" s="218"/>
      <c r="I52" s="218"/>
      <c r="J52" s="218"/>
      <c r="K52" s="218"/>
      <c r="L52" s="218"/>
      <c r="M52" s="218"/>
      <c r="N52" s="160">
        <v>44132</v>
      </c>
      <c r="O52" s="160"/>
      <c r="P52" s="160"/>
      <c r="Q52" s="161" t="s">
        <v>40</v>
      </c>
      <c r="R52" s="161"/>
      <c r="S52" s="161"/>
      <c r="T52" s="161"/>
      <c r="U52" s="162">
        <v>10073.73</v>
      </c>
      <c r="V52" s="162"/>
      <c r="W52" s="82"/>
      <c r="X52" s="64"/>
      <c r="Y52" s="64"/>
      <c r="Z52" s="85"/>
      <c r="AA52" s="84"/>
      <c r="AB52" s="84"/>
      <c r="AC52" s="84"/>
      <c r="AD52" s="8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</row>
    <row r="53" spans="1:489" s="81" customFormat="1" ht="15" customHeight="1">
      <c r="A53" s="79"/>
      <c r="B53" s="254">
        <v>37</v>
      </c>
      <c r="C53" s="228">
        <v>44141</v>
      </c>
      <c r="D53" s="158"/>
      <c r="E53" s="154">
        <v>110608</v>
      </c>
      <c r="F53" s="218" t="s">
        <v>131</v>
      </c>
      <c r="G53" s="218"/>
      <c r="H53" s="218"/>
      <c r="I53" s="218"/>
      <c r="J53" s="218"/>
      <c r="K53" s="218"/>
      <c r="L53" s="218"/>
      <c r="M53" s="218"/>
      <c r="N53" s="160" t="s">
        <v>37</v>
      </c>
      <c r="O53" s="160"/>
      <c r="P53" s="160"/>
      <c r="Q53" s="161" t="s">
        <v>40</v>
      </c>
      <c r="R53" s="161"/>
      <c r="S53" s="161"/>
      <c r="T53" s="161"/>
      <c r="U53" s="162">
        <v>60</v>
      </c>
      <c r="V53" s="162"/>
      <c r="W53" s="68"/>
      <c r="X53" s="64"/>
      <c r="Y53" s="64"/>
      <c r="Z53" s="83"/>
      <c r="AA53" s="84"/>
      <c r="AB53" s="84"/>
      <c r="AC53" s="84"/>
      <c r="AD53" s="8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</row>
    <row r="54" spans="1:489" s="81" customFormat="1" ht="15" customHeight="1">
      <c r="A54" s="79"/>
      <c r="B54" s="254">
        <v>38</v>
      </c>
      <c r="C54" s="228">
        <v>44141</v>
      </c>
      <c r="D54" s="158"/>
      <c r="E54" s="154">
        <v>110609</v>
      </c>
      <c r="F54" s="218" t="s">
        <v>132</v>
      </c>
      <c r="G54" s="218"/>
      <c r="H54" s="218"/>
      <c r="I54" s="218"/>
      <c r="J54" s="218"/>
      <c r="K54" s="218"/>
      <c r="L54" s="218"/>
      <c r="M54" s="218"/>
      <c r="N54" s="160">
        <v>44140</v>
      </c>
      <c r="O54" s="160"/>
      <c r="P54" s="160"/>
      <c r="Q54" s="161" t="s">
        <v>39</v>
      </c>
      <c r="R54" s="161"/>
      <c r="S54" s="161"/>
      <c r="T54" s="161"/>
      <c r="U54" s="162">
        <v>156</v>
      </c>
      <c r="V54" s="162"/>
      <c r="W54" s="82"/>
      <c r="X54" s="64"/>
      <c r="Y54" s="64"/>
      <c r="Z54" s="83"/>
      <c r="AA54" s="84"/>
      <c r="AB54" s="84"/>
      <c r="AC54" s="84"/>
      <c r="AD54" s="8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4"/>
      <c r="LJ54" s="64"/>
      <c r="LK54" s="64"/>
      <c r="LL54" s="64"/>
      <c r="LM54" s="64"/>
      <c r="LN54" s="64"/>
      <c r="LO54" s="64"/>
      <c r="LP54" s="64"/>
      <c r="LQ54" s="64"/>
      <c r="LR54" s="64"/>
      <c r="LS54" s="64"/>
      <c r="LT54" s="64"/>
      <c r="LU54" s="64"/>
      <c r="LV54" s="64"/>
      <c r="LW54" s="64"/>
      <c r="LX54" s="64"/>
      <c r="LY54" s="64"/>
      <c r="LZ54" s="64"/>
      <c r="MA54" s="64"/>
      <c r="MB54" s="64"/>
      <c r="MC54" s="64"/>
      <c r="MD54" s="64"/>
      <c r="ME54" s="64"/>
      <c r="MF54" s="64"/>
      <c r="MG54" s="64"/>
      <c r="MH54" s="64"/>
      <c r="MI54" s="64"/>
      <c r="MJ54" s="64"/>
      <c r="MK54" s="64"/>
      <c r="ML54" s="64"/>
      <c r="MM54" s="64"/>
      <c r="MN54" s="64"/>
      <c r="MO54" s="64"/>
      <c r="MP54" s="64"/>
      <c r="MQ54" s="64"/>
      <c r="MR54" s="64"/>
      <c r="MS54" s="64"/>
      <c r="MT54" s="64"/>
      <c r="MU54" s="64"/>
      <c r="MV54" s="64"/>
      <c r="MW54" s="64"/>
      <c r="MX54" s="64"/>
      <c r="MY54" s="64"/>
      <c r="MZ54" s="64"/>
      <c r="NA54" s="64"/>
      <c r="NB54" s="64"/>
      <c r="NC54" s="64"/>
      <c r="ND54" s="64"/>
      <c r="NE54" s="64"/>
      <c r="NF54" s="64"/>
      <c r="NG54" s="64"/>
      <c r="NH54" s="64"/>
      <c r="NI54" s="64"/>
      <c r="NJ54" s="64"/>
      <c r="NK54" s="64"/>
      <c r="NL54" s="64"/>
      <c r="NM54" s="64"/>
      <c r="NN54" s="64"/>
      <c r="NO54" s="64"/>
      <c r="NP54" s="64"/>
      <c r="NQ54" s="64"/>
      <c r="NR54" s="64"/>
      <c r="NS54" s="64"/>
      <c r="NT54" s="64"/>
      <c r="NU54" s="64"/>
      <c r="NV54" s="64"/>
      <c r="NW54" s="64"/>
      <c r="NX54" s="64"/>
      <c r="NY54" s="64"/>
      <c r="NZ54" s="64"/>
      <c r="OA54" s="64"/>
      <c r="OB54" s="64"/>
      <c r="OC54" s="64"/>
      <c r="OD54" s="64"/>
      <c r="OE54" s="64"/>
      <c r="OF54" s="64"/>
      <c r="OG54" s="64"/>
      <c r="OH54" s="64"/>
      <c r="OI54" s="64"/>
      <c r="OJ54" s="64"/>
      <c r="OK54" s="64"/>
      <c r="OL54" s="64"/>
      <c r="OM54" s="64"/>
      <c r="ON54" s="64"/>
      <c r="OO54" s="64"/>
      <c r="OP54" s="64"/>
      <c r="OQ54" s="64"/>
      <c r="OR54" s="64"/>
      <c r="OS54" s="64"/>
      <c r="OT54" s="64"/>
      <c r="OU54" s="64"/>
      <c r="OV54" s="64"/>
      <c r="OW54" s="64"/>
      <c r="OX54" s="64"/>
      <c r="OY54" s="64"/>
      <c r="OZ54" s="64"/>
      <c r="PA54" s="64"/>
      <c r="PB54" s="64"/>
      <c r="PC54" s="64"/>
      <c r="PD54" s="64"/>
      <c r="PE54" s="64"/>
      <c r="PF54" s="64"/>
      <c r="PG54" s="64"/>
      <c r="PH54" s="64"/>
      <c r="PI54" s="64"/>
      <c r="PJ54" s="64"/>
      <c r="PK54" s="64"/>
      <c r="PL54" s="64"/>
      <c r="PM54" s="64"/>
      <c r="PN54" s="64"/>
      <c r="PO54" s="64"/>
      <c r="PP54" s="64"/>
      <c r="PQ54" s="64"/>
      <c r="PR54" s="64"/>
      <c r="PS54" s="64"/>
      <c r="PT54" s="64"/>
      <c r="PU54" s="64"/>
      <c r="PV54" s="64"/>
      <c r="PW54" s="64"/>
      <c r="PX54" s="64"/>
      <c r="PY54" s="64"/>
      <c r="PZ54" s="64"/>
      <c r="QA54" s="64"/>
      <c r="QB54" s="64"/>
      <c r="QC54" s="64"/>
      <c r="QD54" s="64"/>
      <c r="QE54" s="64"/>
      <c r="QF54" s="64"/>
      <c r="QG54" s="64"/>
      <c r="QH54" s="64"/>
      <c r="QI54" s="64"/>
      <c r="QJ54" s="64"/>
      <c r="QK54" s="64"/>
      <c r="QL54" s="64"/>
      <c r="QM54" s="64"/>
      <c r="QN54" s="64"/>
      <c r="QO54" s="64"/>
      <c r="QP54" s="64"/>
      <c r="QQ54" s="64"/>
      <c r="QR54" s="64"/>
      <c r="QS54" s="64"/>
      <c r="QT54" s="64"/>
      <c r="QU54" s="64"/>
      <c r="QV54" s="64"/>
      <c r="QW54" s="64"/>
      <c r="QX54" s="64"/>
      <c r="QY54" s="64"/>
      <c r="QZ54" s="64"/>
      <c r="RA54" s="64"/>
      <c r="RB54" s="64"/>
      <c r="RC54" s="64"/>
      <c r="RD54" s="64"/>
      <c r="RE54" s="64"/>
      <c r="RF54" s="64"/>
      <c r="RG54" s="64"/>
      <c r="RH54" s="64"/>
      <c r="RI54" s="64"/>
      <c r="RJ54" s="64"/>
      <c r="RK54" s="64"/>
      <c r="RL54" s="64"/>
      <c r="RM54" s="64"/>
      <c r="RN54" s="64"/>
      <c r="RO54" s="64"/>
      <c r="RP54" s="64"/>
      <c r="RQ54" s="64"/>
      <c r="RR54" s="64"/>
      <c r="RS54" s="64"/>
      <c r="RT54" s="64"/>
      <c r="RU54" s="64"/>
    </row>
    <row r="55" spans="1:489" s="81" customFormat="1" ht="15" customHeight="1">
      <c r="A55" s="79"/>
      <c r="B55" s="254">
        <v>39</v>
      </c>
      <c r="C55" s="228">
        <v>44144</v>
      </c>
      <c r="D55" s="158"/>
      <c r="E55" s="154">
        <v>110901</v>
      </c>
      <c r="F55" s="218" t="s">
        <v>133</v>
      </c>
      <c r="G55" s="218"/>
      <c r="H55" s="218"/>
      <c r="I55" s="218"/>
      <c r="J55" s="218"/>
      <c r="K55" s="218"/>
      <c r="L55" s="218"/>
      <c r="M55" s="218"/>
      <c r="N55" s="160" t="s">
        <v>37</v>
      </c>
      <c r="O55" s="160"/>
      <c r="P55" s="160"/>
      <c r="Q55" s="161" t="s">
        <v>69</v>
      </c>
      <c r="R55" s="161"/>
      <c r="S55" s="161"/>
      <c r="T55" s="161"/>
      <c r="U55" s="162">
        <v>97.28</v>
      </c>
      <c r="V55" s="162"/>
      <c r="W55" s="82"/>
      <c r="X55" s="64"/>
      <c r="Y55" s="64"/>
      <c r="Z55" s="83"/>
      <c r="AA55" s="84"/>
      <c r="AB55" s="84"/>
      <c r="AC55" s="84"/>
      <c r="AD55" s="8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  <c r="QU55" s="64"/>
      <c r="QV55" s="64"/>
      <c r="QW55" s="64"/>
      <c r="QX55" s="64"/>
      <c r="QY55" s="64"/>
      <c r="QZ55" s="64"/>
      <c r="RA55" s="64"/>
      <c r="RB55" s="64"/>
      <c r="RC55" s="64"/>
      <c r="RD55" s="64"/>
      <c r="RE55" s="64"/>
      <c r="RF55" s="64"/>
      <c r="RG55" s="64"/>
      <c r="RH55" s="64"/>
      <c r="RI55" s="64"/>
      <c r="RJ55" s="64"/>
      <c r="RK55" s="64"/>
      <c r="RL55" s="64"/>
      <c r="RM55" s="64"/>
      <c r="RN55" s="64"/>
      <c r="RO55" s="64"/>
      <c r="RP55" s="64"/>
      <c r="RQ55" s="64"/>
      <c r="RR55" s="64"/>
      <c r="RS55" s="64"/>
      <c r="RT55" s="64"/>
      <c r="RU55" s="64"/>
    </row>
    <row r="56" spans="1:489" s="81" customFormat="1" ht="15" customHeight="1">
      <c r="A56" s="79"/>
      <c r="B56" s="254">
        <v>40</v>
      </c>
      <c r="C56" s="228">
        <v>44144</v>
      </c>
      <c r="D56" s="158"/>
      <c r="E56" s="154">
        <v>110902</v>
      </c>
      <c r="F56" s="218" t="s">
        <v>134</v>
      </c>
      <c r="G56" s="218"/>
      <c r="H56" s="218"/>
      <c r="I56" s="218"/>
      <c r="J56" s="218"/>
      <c r="K56" s="218"/>
      <c r="L56" s="218"/>
      <c r="M56" s="218"/>
      <c r="N56" s="160" t="s">
        <v>37</v>
      </c>
      <c r="O56" s="160"/>
      <c r="P56" s="160"/>
      <c r="Q56" s="161" t="s">
        <v>69</v>
      </c>
      <c r="R56" s="161"/>
      <c r="S56" s="161"/>
      <c r="T56" s="161"/>
      <c r="U56" s="162">
        <v>587.79</v>
      </c>
      <c r="V56" s="162"/>
      <c r="W56" s="68"/>
      <c r="X56" s="64"/>
      <c r="Y56" s="64"/>
      <c r="Z56" s="83"/>
      <c r="AA56" s="84"/>
      <c r="AB56" s="84"/>
      <c r="AC56" s="84"/>
      <c r="AD56" s="8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  <c r="GE56" s="64"/>
      <c r="GF56" s="64"/>
      <c r="GG56" s="64"/>
      <c r="GH56" s="64"/>
      <c r="GI56" s="64"/>
      <c r="GJ56" s="64"/>
      <c r="GK56" s="64"/>
      <c r="GL56" s="64"/>
      <c r="GM56" s="64"/>
      <c r="GN56" s="64"/>
      <c r="GO56" s="64"/>
      <c r="GP56" s="64"/>
      <c r="GQ56" s="64"/>
      <c r="GR56" s="64"/>
      <c r="GS56" s="64"/>
      <c r="GT56" s="64"/>
      <c r="GU56" s="64"/>
      <c r="GV56" s="64"/>
      <c r="GW56" s="64"/>
      <c r="GX56" s="64"/>
      <c r="GY56" s="64"/>
      <c r="GZ56" s="64"/>
      <c r="HA56" s="64"/>
      <c r="HB56" s="64"/>
      <c r="HC56" s="64"/>
      <c r="HD56" s="64"/>
      <c r="HE56" s="64"/>
      <c r="HF56" s="64"/>
      <c r="HG56" s="64"/>
      <c r="HH56" s="64"/>
      <c r="HI56" s="64"/>
      <c r="HJ56" s="64"/>
      <c r="HK56" s="64"/>
      <c r="HL56" s="64"/>
      <c r="HM56" s="64"/>
      <c r="HN56" s="64"/>
      <c r="HO56" s="64"/>
      <c r="HP56" s="64"/>
      <c r="HQ56" s="64"/>
      <c r="HR56" s="64"/>
      <c r="HS56" s="64"/>
      <c r="HT56" s="64"/>
      <c r="HU56" s="64"/>
      <c r="HV56" s="64"/>
      <c r="HW56" s="64"/>
      <c r="HX56" s="64"/>
      <c r="HY56" s="64"/>
      <c r="HZ56" s="64"/>
      <c r="IA56" s="64"/>
      <c r="IB56" s="64"/>
      <c r="IC56" s="64"/>
      <c r="ID56" s="64"/>
      <c r="IE56" s="64"/>
      <c r="IF56" s="64"/>
      <c r="IG56" s="64"/>
      <c r="IH56" s="64"/>
      <c r="II56" s="64"/>
      <c r="IJ56" s="64"/>
      <c r="IK56" s="64"/>
      <c r="IL56" s="64"/>
      <c r="IM56" s="64"/>
      <c r="IN56" s="64"/>
      <c r="IO56" s="64"/>
      <c r="IP56" s="64"/>
      <c r="IQ56" s="64"/>
      <c r="IR56" s="64"/>
      <c r="IS56" s="64"/>
      <c r="IT56" s="64"/>
      <c r="IU56" s="64"/>
      <c r="IV56" s="64"/>
      <c r="IW56" s="64"/>
      <c r="IX56" s="64"/>
      <c r="IY56" s="64"/>
      <c r="IZ56" s="64"/>
      <c r="JA56" s="64"/>
      <c r="JB56" s="64"/>
      <c r="JC56" s="64"/>
      <c r="JD56" s="64"/>
      <c r="JE56" s="64"/>
      <c r="JF56" s="64"/>
      <c r="JG56" s="64"/>
      <c r="JH56" s="64"/>
      <c r="JI56" s="64"/>
      <c r="JJ56" s="64"/>
      <c r="JK56" s="64"/>
      <c r="JL56" s="64"/>
      <c r="JM56" s="64"/>
      <c r="JN56" s="64"/>
      <c r="JO56" s="64"/>
      <c r="JP56" s="64"/>
      <c r="JQ56" s="64"/>
      <c r="JR56" s="64"/>
      <c r="JS56" s="64"/>
      <c r="JT56" s="64"/>
      <c r="JU56" s="64"/>
      <c r="JV56" s="64"/>
      <c r="JW56" s="64"/>
      <c r="JX56" s="64"/>
      <c r="JY56" s="64"/>
      <c r="JZ56" s="64"/>
      <c r="KA56" s="64"/>
      <c r="KB56" s="64"/>
      <c r="KC56" s="64"/>
      <c r="KD56" s="64"/>
      <c r="KE56" s="64"/>
      <c r="KF56" s="64"/>
      <c r="KG56" s="64"/>
      <c r="KH56" s="64"/>
      <c r="KI56" s="64"/>
      <c r="KJ56" s="64"/>
      <c r="KK56" s="64"/>
      <c r="KL56" s="64"/>
      <c r="KM56" s="64"/>
      <c r="KN56" s="64"/>
      <c r="KO56" s="64"/>
      <c r="KP56" s="64"/>
      <c r="KQ56" s="64"/>
      <c r="KR56" s="64"/>
      <c r="KS56" s="64"/>
      <c r="KT56" s="64"/>
      <c r="KU56" s="64"/>
      <c r="KV56" s="64"/>
      <c r="KW56" s="64"/>
      <c r="KX56" s="64"/>
      <c r="KY56" s="64"/>
      <c r="KZ56" s="64"/>
      <c r="LA56" s="64"/>
      <c r="LB56" s="64"/>
      <c r="LC56" s="64"/>
      <c r="LD56" s="64"/>
      <c r="LE56" s="64"/>
      <c r="LF56" s="64"/>
      <c r="LG56" s="64"/>
      <c r="LH56" s="64"/>
      <c r="LI56" s="64"/>
      <c r="LJ56" s="64"/>
      <c r="LK56" s="64"/>
      <c r="LL56" s="64"/>
      <c r="LM56" s="64"/>
      <c r="LN56" s="64"/>
      <c r="LO56" s="64"/>
      <c r="LP56" s="64"/>
      <c r="LQ56" s="64"/>
      <c r="LR56" s="64"/>
      <c r="LS56" s="64"/>
      <c r="LT56" s="64"/>
      <c r="LU56" s="64"/>
      <c r="LV56" s="64"/>
      <c r="LW56" s="64"/>
      <c r="LX56" s="64"/>
      <c r="LY56" s="64"/>
      <c r="LZ56" s="64"/>
      <c r="MA56" s="64"/>
      <c r="MB56" s="64"/>
      <c r="MC56" s="64"/>
      <c r="MD56" s="64"/>
      <c r="ME56" s="64"/>
      <c r="MF56" s="64"/>
      <c r="MG56" s="64"/>
      <c r="MH56" s="64"/>
      <c r="MI56" s="64"/>
      <c r="MJ56" s="64"/>
      <c r="MK56" s="64"/>
      <c r="ML56" s="64"/>
      <c r="MM56" s="64"/>
      <c r="MN56" s="64"/>
      <c r="MO56" s="64"/>
      <c r="MP56" s="64"/>
      <c r="MQ56" s="64"/>
      <c r="MR56" s="64"/>
      <c r="MS56" s="64"/>
      <c r="MT56" s="64"/>
      <c r="MU56" s="64"/>
      <c r="MV56" s="64"/>
      <c r="MW56" s="64"/>
      <c r="MX56" s="64"/>
      <c r="MY56" s="64"/>
      <c r="MZ56" s="64"/>
      <c r="NA56" s="64"/>
      <c r="NB56" s="64"/>
      <c r="NC56" s="64"/>
      <c r="ND56" s="64"/>
      <c r="NE56" s="64"/>
      <c r="NF56" s="64"/>
      <c r="NG56" s="64"/>
      <c r="NH56" s="64"/>
      <c r="NI56" s="64"/>
      <c r="NJ56" s="64"/>
      <c r="NK56" s="64"/>
      <c r="NL56" s="64"/>
      <c r="NM56" s="64"/>
      <c r="NN56" s="64"/>
      <c r="NO56" s="64"/>
      <c r="NP56" s="64"/>
      <c r="NQ56" s="64"/>
      <c r="NR56" s="64"/>
      <c r="NS56" s="64"/>
      <c r="NT56" s="64"/>
      <c r="NU56" s="64"/>
      <c r="NV56" s="64"/>
      <c r="NW56" s="64"/>
      <c r="NX56" s="64"/>
      <c r="NY56" s="64"/>
      <c r="NZ56" s="64"/>
      <c r="OA56" s="64"/>
      <c r="OB56" s="64"/>
      <c r="OC56" s="64"/>
      <c r="OD56" s="64"/>
      <c r="OE56" s="64"/>
      <c r="OF56" s="64"/>
      <c r="OG56" s="64"/>
      <c r="OH56" s="64"/>
      <c r="OI56" s="64"/>
      <c r="OJ56" s="64"/>
      <c r="OK56" s="64"/>
      <c r="OL56" s="64"/>
      <c r="OM56" s="64"/>
      <c r="ON56" s="64"/>
      <c r="OO56" s="64"/>
      <c r="OP56" s="64"/>
      <c r="OQ56" s="64"/>
      <c r="OR56" s="64"/>
      <c r="OS56" s="64"/>
      <c r="OT56" s="64"/>
      <c r="OU56" s="64"/>
      <c r="OV56" s="64"/>
      <c r="OW56" s="64"/>
      <c r="OX56" s="64"/>
      <c r="OY56" s="64"/>
      <c r="OZ56" s="64"/>
      <c r="PA56" s="64"/>
      <c r="PB56" s="64"/>
      <c r="PC56" s="64"/>
      <c r="PD56" s="64"/>
      <c r="PE56" s="64"/>
      <c r="PF56" s="64"/>
      <c r="PG56" s="64"/>
      <c r="PH56" s="64"/>
      <c r="PI56" s="64"/>
      <c r="PJ56" s="64"/>
      <c r="PK56" s="64"/>
      <c r="PL56" s="64"/>
      <c r="PM56" s="64"/>
      <c r="PN56" s="64"/>
      <c r="PO56" s="64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64"/>
      <c r="QA56" s="64"/>
      <c r="QB56" s="64"/>
      <c r="QC56" s="64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64"/>
      <c r="QO56" s="64"/>
      <c r="QP56" s="64"/>
      <c r="QQ56" s="64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64"/>
      <c r="RC56" s="64"/>
      <c r="RD56" s="64"/>
      <c r="RE56" s="64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64"/>
      <c r="RQ56" s="64"/>
      <c r="RR56" s="64"/>
      <c r="RS56" s="64"/>
      <c r="RT56" s="64"/>
      <c r="RU56" s="64"/>
    </row>
    <row r="57" spans="1:489" s="81" customFormat="1" ht="15" customHeight="1">
      <c r="A57" s="79"/>
      <c r="B57" s="254">
        <v>41</v>
      </c>
      <c r="C57" s="228">
        <v>44144</v>
      </c>
      <c r="D57" s="158"/>
      <c r="E57" s="154">
        <v>110903</v>
      </c>
      <c r="F57" s="218" t="s">
        <v>135</v>
      </c>
      <c r="G57" s="218"/>
      <c r="H57" s="218"/>
      <c r="I57" s="218"/>
      <c r="J57" s="218"/>
      <c r="K57" s="218"/>
      <c r="L57" s="218"/>
      <c r="M57" s="218"/>
      <c r="N57" s="160" t="s">
        <v>37</v>
      </c>
      <c r="O57" s="160"/>
      <c r="P57" s="160"/>
      <c r="Q57" s="161" t="s">
        <v>69</v>
      </c>
      <c r="R57" s="161"/>
      <c r="S57" s="161"/>
      <c r="T57" s="161"/>
      <c r="U57" s="162">
        <v>612.08000000000004</v>
      </c>
      <c r="V57" s="162"/>
      <c r="W57" s="82"/>
      <c r="X57" s="64"/>
      <c r="Y57" s="64"/>
      <c r="Z57" s="83"/>
      <c r="AA57" s="84"/>
      <c r="AB57" s="84"/>
      <c r="AC57" s="84"/>
      <c r="AD57" s="8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  <c r="QU57" s="64"/>
      <c r="QV57" s="64"/>
      <c r="QW57" s="64"/>
      <c r="QX57" s="64"/>
      <c r="QY57" s="64"/>
      <c r="QZ57" s="64"/>
      <c r="RA57" s="64"/>
      <c r="RB57" s="64"/>
      <c r="RC57" s="64"/>
      <c r="RD57" s="64"/>
      <c r="RE57" s="64"/>
      <c r="RF57" s="64"/>
      <c r="RG57" s="64"/>
      <c r="RH57" s="64"/>
      <c r="RI57" s="64"/>
      <c r="RJ57" s="64"/>
      <c r="RK57" s="64"/>
      <c r="RL57" s="64"/>
      <c r="RM57" s="64"/>
      <c r="RN57" s="64"/>
      <c r="RO57" s="64"/>
      <c r="RP57" s="64"/>
      <c r="RQ57" s="64"/>
      <c r="RR57" s="64"/>
      <c r="RS57" s="64"/>
      <c r="RT57" s="64"/>
      <c r="RU57" s="64"/>
    </row>
    <row r="58" spans="1:489" s="81" customFormat="1" ht="15" customHeight="1">
      <c r="A58" s="79"/>
      <c r="B58" s="254">
        <v>42</v>
      </c>
      <c r="C58" s="228">
        <v>44144</v>
      </c>
      <c r="D58" s="158"/>
      <c r="E58" s="154">
        <v>110904</v>
      </c>
      <c r="F58" s="159" t="s">
        <v>136</v>
      </c>
      <c r="G58" s="159"/>
      <c r="H58" s="159"/>
      <c r="I58" s="159"/>
      <c r="J58" s="159"/>
      <c r="K58" s="159"/>
      <c r="L58" s="159"/>
      <c r="M58" s="159"/>
      <c r="N58" s="160">
        <v>44139</v>
      </c>
      <c r="O58" s="160"/>
      <c r="P58" s="160"/>
      <c r="Q58" s="161" t="s">
        <v>40</v>
      </c>
      <c r="R58" s="161"/>
      <c r="S58" s="161"/>
      <c r="T58" s="161"/>
      <c r="U58" s="162">
        <v>362.62</v>
      </c>
      <c r="V58" s="162"/>
      <c r="W58" s="82"/>
      <c r="X58" s="64"/>
      <c r="Y58" s="64"/>
      <c r="Z58" s="83"/>
      <c r="AA58" s="84"/>
      <c r="AB58" s="84"/>
      <c r="AC58" s="84"/>
      <c r="AD58" s="8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  <c r="QU58" s="64"/>
      <c r="QV58" s="64"/>
      <c r="QW58" s="64"/>
      <c r="QX58" s="64"/>
      <c r="QY58" s="64"/>
      <c r="QZ58" s="64"/>
      <c r="RA58" s="64"/>
      <c r="RB58" s="64"/>
      <c r="RC58" s="64"/>
      <c r="RD58" s="64"/>
      <c r="RE58" s="64"/>
      <c r="RF58" s="64"/>
      <c r="RG58" s="64"/>
      <c r="RH58" s="64"/>
      <c r="RI58" s="64"/>
      <c r="RJ58" s="64"/>
      <c r="RK58" s="64"/>
      <c r="RL58" s="64"/>
      <c r="RM58" s="64"/>
      <c r="RN58" s="64"/>
      <c r="RO58" s="64"/>
      <c r="RP58" s="64"/>
      <c r="RQ58" s="64"/>
      <c r="RR58" s="64"/>
      <c r="RS58" s="64"/>
      <c r="RT58" s="64"/>
      <c r="RU58" s="64"/>
    </row>
    <row r="59" spans="1:489" s="81" customFormat="1" ht="15" customHeight="1">
      <c r="A59" s="79"/>
      <c r="B59" s="254">
        <v>43</v>
      </c>
      <c r="C59" s="228">
        <v>44144</v>
      </c>
      <c r="D59" s="158"/>
      <c r="E59" s="154">
        <v>110905</v>
      </c>
      <c r="F59" s="218" t="s">
        <v>137</v>
      </c>
      <c r="G59" s="218"/>
      <c r="H59" s="218"/>
      <c r="I59" s="218"/>
      <c r="J59" s="218"/>
      <c r="K59" s="218"/>
      <c r="L59" s="218"/>
      <c r="M59" s="218"/>
      <c r="N59" s="160" t="s">
        <v>37</v>
      </c>
      <c r="O59" s="160"/>
      <c r="P59" s="160"/>
      <c r="Q59" s="161" t="s">
        <v>40</v>
      </c>
      <c r="R59" s="161"/>
      <c r="S59" s="161"/>
      <c r="T59" s="161"/>
      <c r="U59" s="162">
        <v>9328.66</v>
      </c>
      <c r="V59" s="162"/>
      <c r="W59" s="82"/>
      <c r="X59" s="64"/>
      <c r="Y59" s="64"/>
      <c r="Z59" s="83"/>
      <c r="AA59" s="84"/>
      <c r="AB59" s="84"/>
      <c r="AC59" s="84"/>
      <c r="AD59" s="8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  <c r="QU59" s="64"/>
      <c r="QV59" s="64"/>
      <c r="QW59" s="64"/>
      <c r="QX59" s="64"/>
      <c r="QY59" s="64"/>
      <c r="QZ59" s="64"/>
      <c r="RA59" s="64"/>
      <c r="RB59" s="64"/>
      <c r="RC59" s="64"/>
      <c r="RD59" s="64"/>
      <c r="RE59" s="64"/>
      <c r="RF59" s="64"/>
      <c r="RG59" s="64"/>
      <c r="RH59" s="64"/>
      <c r="RI59" s="64"/>
      <c r="RJ59" s="64"/>
      <c r="RK59" s="64"/>
      <c r="RL59" s="64"/>
      <c r="RM59" s="64"/>
      <c r="RN59" s="64"/>
      <c r="RO59" s="64"/>
      <c r="RP59" s="64"/>
      <c r="RQ59" s="64"/>
      <c r="RR59" s="64"/>
      <c r="RS59" s="64"/>
      <c r="RT59" s="64"/>
      <c r="RU59" s="64"/>
    </row>
    <row r="60" spans="1:489" s="81" customFormat="1" ht="15" customHeight="1">
      <c r="A60" s="79"/>
      <c r="B60" s="254">
        <v>44</v>
      </c>
      <c r="C60" s="228">
        <v>44144</v>
      </c>
      <c r="D60" s="158"/>
      <c r="E60" s="154">
        <v>110906</v>
      </c>
      <c r="F60" s="218" t="s">
        <v>138</v>
      </c>
      <c r="G60" s="218"/>
      <c r="H60" s="218"/>
      <c r="I60" s="218"/>
      <c r="J60" s="218"/>
      <c r="K60" s="218"/>
      <c r="L60" s="218"/>
      <c r="M60" s="218"/>
      <c r="N60" s="160" t="s">
        <v>37</v>
      </c>
      <c r="O60" s="160"/>
      <c r="P60" s="160"/>
      <c r="Q60" s="161" t="s">
        <v>40</v>
      </c>
      <c r="R60" s="161"/>
      <c r="S60" s="161"/>
      <c r="T60" s="161"/>
      <c r="U60" s="162">
        <v>3218.98</v>
      </c>
      <c r="V60" s="162"/>
      <c r="W60" s="82"/>
      <c r="X60" s="64"/>
      <c r="Y60" s="64"/>
      <c r="Z60" s="83"/>
      <c r="AA60" s="84"/>
      <c r="AB60" s="84"/>
      <c r="AC60" s="84"/>
      <c r="AD60" s="8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  <c r="QU60" s="64"/>
      <c r="QV60" s="64"/>
      <c r="QW60" s="64"/>
      <c r="QX60" s="64"/>
      <c r="QY60" s="64"/>
      <c r="QZ60" s="64"/>
      <c r="RA60" s="64"/>
      <c r="RB60" s="64"/>
      <c r="RC60" s="64"/>
      <c r="RD60" s="64"/>
      <c r="RE60" s="64"/>
      <c r="RF60" s="64"/>
      <c r="RG60" s="64"/>
      <c r="RH60" s="64"/>
      <c r="RI60" s="64"/>
      <c r="RJ60" s="64"/>
      <c r="RK60" s="64"/>
      <c r="RL60" s="64"/>
      <c r="RM60" s="64"/>
      <c r="RN60" s="64"/>
      <c r="RO60" s="64"/>
      <c r="RP60" s="64"/>
      <c r="RQ60" s="64"/>
      <c r="RR60" s="64"/>
      <c r="RS60" s="64"/>
      <c r="RT60" s="64"/>
      <c r="RU60" s="64"/>
    </row>
    <row r="61" spans="1:489" s="81" customFormat="1" ht="15" customHeight="1">
      <c r="A61" s="79"/>
      <c r="B61" s="254">
        <v>45</v>
      </c>
      <c r="C61" s="228">
        <v>44144</v>
      </c>
      <c r="D61" s="158"/>
      <c r="E61" s="154">
        <v>110907</v>
      </c>
      <c r="F61" s="218" t="s">
        <v>139</v>
      </c>
      <c r="G61" s="218"/>
      <c r="H61" s="218"/>
      <c r="I61" s="218"/>
      <c r="J61" s="218"/>
      <c r="K61" s="218"/>
      <c r="L61" s="218"/>
      <c r="M61" s="218"/>
      <c r="N61" s="160" t="s">
        <v>37</v>
      </c>
      <c r="O61" s="160"/>
      <c r="P61" s="160"/>
      <c r="Q61" s="161" t="s">
        <v>40</v>
      </c>
      <c r="R61" s="161"/>
      <c r="S61" s="161"/>
      <c r="T61" s="161"/>
      <c r="U61" s="162">
        <v>995.66</v>
      </c>
      <c r="V61" s="162"/>
      <c r="W61" s="68"/>
      <c r="X61" s="64"/>
      <c r="Y61" s="64"/>
      <c r="Z61" s="86"/>
      <c r="AA61" s="84"/>
      <c r="AB61" s="84"/>
      <c r="AC61" s="84"/>
      <c r="AD61" s="8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  <c r="QU61" s="64"/>
      <c r="QV61" s="64"/>
      <c r="QW61" s="64"/>
      <c r="QX61" s="64"/>
      <c r="QY61" s="64"/>
      <c r="QZ61" s="64"/>
      <c r="RA61" s="64"/>
      <c r="RB61" s="64"/>
      <c r="RC61" s="64"/>
      <c r="RD61" s="64"/>
      <c r="RE61" s="64"/>
      <c r="RF61" s="64"/>
      <c r="RG61" s="64"/>
      <c r="RH61" s="64"/>
      <c r="RI61" s="64"/>
      <c r="RJ61" s="64"/>
      <c r="RK61" s="64"/>
      <c r="RL61" s="64"/>
      <c r="RM61" s="64"/>
      <c r="RN61" s="64"/>
      <c r="RO61" s="64"/>
      <c r="RP61" s="64"/>
      <c r="RQ61" s="64"/>
      <c r="RR61" s="64"/>
      <c r="RS61" s="64"/>
      <c r="RT61" s="64"/>
      <c r="RU61" s="64"/>
    </row>
    <row r="62" spans="1:489" s="81" customFormat="1" ht="15" customHeight="1" thickBot="1">
      <c r="A62" s="79"/>
      <c r="B62" s="254">
        <v>46</v>
      </c>
      <c r="C62" s="252">
        <v>44144</v>
      </c>
      <c r="D62" s="211"/>
      <c r="E62" s="155">
        <v>110908</v>
      </c>
      <c r="F62" s="224" t="s">
        <v>140</v>
      </c>
      <c r="G62" s="224"/>
      <c r="H62" s="224"/>
      <c r="I62" s="224"/>
      <c r="J62" s="224"/>
      <c r="K62" s="224"/>
      <c r="L62" s="224"/>
      <c r="M62" s="224"/>
      <c r="N62" s="213" t="s">
        <v>37</v>
      </c>
      <c r="O62" s="213"/>
      <c r="P62" s="213"/>
      <c r="Q62" s="214" t="s">
        <v>40</v>
      </c>
      <c r="R62" s="214"/>
      <c r="S62" s="214"/>
      <c r="T62" s="214"/>
      <c r="U62" s="215">
        <v>18.66</v>
      </c>
      <c r="V62" s="215"/>
      <c r="W62" s="64"/>
      <c r="X62" s="64"/>
      <c r="Y62" s="64"/>
      <c r="Z62" s="86"/>
      <c r="AA62" s="87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  <c r="IW62" s="64"/>
      <c r="IX62" s="64"/>
      <c r="IY62" s="64"/>
      <c r="IZ62" s="64"/>
      <c r="JA62" s="64"/>
      <c r="JB62" s="64"/>
      <c r="JC62" s="64"/>
      <c r="JD62" s="64"/>
      <c r="JE62" s="64"/>
      <c r="JF62" s="64"/>
      <c r="JG62" s="64"/>
      <c r="JH62" s="64"/>
      <c r="JI62" s="64"/>
      <c r="JJ62" s="64"/>
      <c r="JK62" s="64"/>
      <c r="JL62" s="64"/>
      <c r="JM62" s="64"/>
      <c r="JN62" s="64"/>
      <c r="JO62" s="64"/>
      <c r="JP62" s="64"/>
      <c r="JQ62" s="64"/>
      <c r="JR62" s="64"/>
      <c r="JS62" s="64"/>
      <c r="JT62" s="64"/>
      <c r="JU62" s="64"/>
      <c r="JV62" s="64"/>
      <c r="JW62" s="64"/>
      <c r="JX62" s="64"/>
      <c r="JY62" s="64"/>
      <c r="JZ62" s="64"/>
      <c r="KA62" s="64"/>
      <c r="KB62" s="64"/>
      <c r="KC62" s="64"/>
      <c r="KD62" s="64"/>
      <c r="KE62" s="64"/>
      <c r="KF62" s="64"/>
      <c r="KG62" s="64"/>
      <c r="KH62" s="64"/>
      <c r="KI62" s="64"/>
      <c r="KJ62" s="64"/>
      <c r="KK62" s="64"/>
      <c r="KL62" s="64"/>
      <c r="KM62" s="64"/>
      <c r="KN62" s="64"/>
      <c r="KO62" s="64"/>
      <c r="KP62" s="64"/>
      <c r="KQ62" s="64"/>
      <c r="KR62" s="64"/>
      <c r="KS62" s="64"/>
      <c r="KT62" s="64"/>
      <c r="KU62" s="64"/>
      <c r="KV62" s="64"/>
      <c r="KW62" s="64"/>
      <c r="KX62" s="64"/>
      <c r="KY62" s="64"/>
      <c r="KZ62" s="64"/>
      <c r="LA62" s="64"/>
      <c r="LB62" s="64"/>
      <c r="LC62" s="64"/>
      <c r="LD62" s="64"/>
      <c r="LE62" s="64"/>
      <c r="LF62" s="64"/>
      <c r="LG62" s="64"/>
      <c r="LH62" s="64"/>
      <c r="LI62" s="64"/>
      <c r="LJ62" s="64"/>
      <c r="LK62" s="64"/>
      <c r="LL62" s="64"/>
      <c r="LM62" s="64"/>
      <c r="LN62" s="64"/>
      <c r="LO62" s="64"/>
      <c r="LP62" s="64"/>
      <c r="LQ62" s="64"/>
      <c r="LR62" s="64"/>
      <c r="LS62" s="64"/>
      <c r="LT62" s="64"/>
      <c r="LU62" s="64"/>
      <c r="LV62" s="64"/>
      <c r="LW62" s="64"/>
      <c r="LX62" s="64"/>
      <c r="LY62" s="64"/>
      <c r="LZ62" s="64"/>
      <c r="MA62" s="64"/>
      <c r="MB62" s="64"/>
      <c r="MC62" s="64"/>
      <c r="MD62" s="64"/>
      <c r="ME62" s="64"/>
      <c r="MF62" s="64"/>
      <c r="MG62" s="64"/>
      <c r="MH62" s="64"/>
      <c r="MI62" s="64"/>
      <c r="MJ62" s="64"/>
      <c r="MK62" s="64"/>
      <c r="ML62" s="64"/>
      <c r="MM62" s="64"/>
      <c r="MN62" s="64"/>
      <c r="MO62" s="64"/>
      <c r="MP62" s="64"/>
      <c r="MQ62" s="64"/>
      <c r="MR62" s="64"/>
      <c r="MS62" s="64"/>
      <c r="MT62" s="64"/>
      <c r="MU62" s="64"/>
      <c r="MV62" s="64"/>
      <c r="MW62" s="64"/>
      <c r="MX62" s="64"/>
      <c r="MY62" s="64"/>
      <c r="MZ62" s="64"/>
      <c r="NA62" s="64"/>
      <c r="NB62" s="64"/>
      <c r="NC62" s="64"/>
      <c r="ND62" s="64"/>
      <c r="NE62" s="64"/>
      <c r="NF62" s="64"/>
      <c r="NG62" s="64"/>
      <c r="NH62" s="64"/>
      <c r="NI62" s="64"/>
      <c r="NJ62" s="64"/>
      <c r="NK62" s="64"/>
      <c r="NL62" s="64"/>
      <c r="NM62" s="64"/>
      <c r="NN62" s="64"/>
      <c r="NO62" s="64"/>
      <c r="NP62" s="64"/>
      <c r="NQ62" s="64"/>
      <c r="NR62" s="64"/>
      <c r="NS62" s="64"/>
      <c r="NT62" s="64"/>
      <c r="NU62" s="64"/>
      <c r="NV62" s="64"/>
      <c r="NW62" s="64"/>
      <c r="NX62" s="64"/>
      <c r="NY62" s="64"/>
      <c r="NZ62" s="64"/>
      <c r="OA62" s="64"/>
      <c r="OB62" s="64"/>
      <c r="OC62" s="64"/>
      <c r="OD62" s="64"/>
      <c r="OE62" s="64"/>
      <c r="OF62" s="64"/>
      <c r="OG62" s="64"/>
      <c r="OH62" s="64"/>
      <c r="OI62" s="64"/>
      <c r="OJ62" s="64"/>
      <c r="OK62" s="64"/>
      <c r="OL62" s="64"/>
      <c r="OM62" s="64"/>
      <c r="ON62" s="64"/>
      <c r="OO62" s="64"/>
      <c r="OP62" s="64"/>
      <c r="OQ62" s="64"/>
      <c r="OR62" s="64"/>
      <c r="OS62" s="64"/>
      <c r="OT62" s="64"/>
      <c r="OU62" s="64"/>
      <c r="OV62" s="64"/>
      <c r="OW62" s="64"/>
      <c r="OX62" s="64"/>
      <c r="OY62" s="64"/>
      <c r="OZ62" s="64"/>
      <c r="PA62" s="64"/>
      <c r="PB62" s="64"/>
      <c r="PC62" s="64"/>
      <c r="PD62" s="64"/>
      <c r="PE62" s="64"/>
      <c r="PF62" s="64"/>
      <c r="PG62" s="64"/>
      <c r="PH62" s="64"/>
      <c r="PI62" s="64"/>
      <c r="PJ62" s="64"/>
      <c r="PK62" s="64"/>
      <c r="PL62" s="64"/>
      <c r="PM62" s="64"/>
      <c r="PN62" s="64"/>
      <c r="PO62" s="64"/>
      <c r="PP62" s="64"/>
      <c r="PQ62" s="64"/>
      <c r="PR62" s="64"/>
      <c r="PS62" s="64"/>
      <c r="PT62" s="64"/>
      <c r="PU62" s="64"/>
      <c r="PV62" s="64"/>
      <c r="PW62" s="64"/>
      <c r="PX62" s="64"/>
      <c r="PY62" s="64"/>
      <c r="PZ62" s="64"/>
      <c r="QA62" s="64"/>
      <c r="QB62" s="64"/>
      <c r="QC62" s="64"/>
      <c r="QD62" s="64"/>
      <c r="QE62" s="64"/>
      <c r="QF62" s="64"/>
      <c r="QG62" s="64"/>
      <c r="QH62" s="64"/>
      <c r="QI62" s="64"/>
      <c r="QJ62" s="64"/>
      <c r="QK62" s="64"/>
      <c r="QL62" s="64"/>
      <c r="QM62" s="64"/>
      <c r="QN62" s="64"/>
      <c r="QO62" s="64"/>
      <c r="QP62" s="64"/>
      <c r="QQ62" s="64"/>
      <c r="QR62" s="64"/>
      <c r="QS62" s="64"/>
      <c r="QT62" s="64"/>
      <c r="QU62" s="64"/>
      <c r="QV62" s="64"/>
      <c r="QW62" s="64"/>
      <c r="QX62" s="64"/>
      <c r="QY62" s="64"/>
      <c r="QZ62" s="64"/>
      <c r="RA62" s="64"/>
      <c r="RB62" s="64"/>
      <c r="RC62" s="64"/>
      <c r="RD62" s="64"/>
      <c r="RE62" s="64"/>
      <c r="RF62" s="64"/>
      <c r="RG62" s="64"/>
      <c r="RH62" s="64"/>
      <c r="RI62" s="64"/>
      <c r="RJ62" s="64"/>
      <c r="RK62" s="64"/>
      <c r="RL62" s="64"/>
      <c r="RM62" s="64"/>
      <c r="RN62" s="64"/>
      <c r="RO62" s="64"/>
      <c r="RP62" s="64"/>
      <c r="RQ62" s="64"/>
      <c r="RR62" s="64"/>
      <c r="RS62" s="64"/>
      <c r="RT62" s="64"/>
      <c r="RU62" s="64"/>
    </row>
    <row r="63" spans="1:489" s="81" customFormat="1" ht="15" customHeight="1">
      <c r="A63" s="79"/>
      <c r="B63" s="254">
        <v>47</v>
      </c>
      <c r="C63" s="295">
        <v>44148</v>
      </c>
      <c r="D63" s="264"/>
      <c r="E63" s="265">
        <v>3324</v>
      </c>
      <c r="F63" s="266" t="s">
        <v>99</v>
      </c>
      <c r="G63" s="266"/>
      <c r="H63" s="266"/>
      <c r="I63" s="266"/>
      <c r="J63" s="266"/>
      <c r="K63" s="266"/>
      <c r="L63" s="266"/>
      <c r="M63" s="266"/>
      <c r="N63" s="288" t="s">
        <v>37</v>
      </c>
      <c r="O63" s="288"/>
      <c r="P63" s="288"/>
      <c r="Q63" s="268" t="s">
        <v>38</v>
      </c>
      <c r="R63" s="268"/>
      <c r="S63" s="268"/>
      <c r="T63" s="268"/>
      <c r="U63" s="269">
        <v>570.62</v>
      </c>
      <c r="V63" s="270"/>
      <c r="W63" s="64"/>
      <c r="X63" s="64"/>
      <c r="Y63" s="64"/>
      <c r="Z63" s="86"/>
      <c r="AA63" s="87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  <c r="IV63" s="64"/>
      <c r="IW63" s="64"/>
      <c r="IX63" s="64"/>
      <c r="IY63" s="64"/>
      <c r="IZ63" s="64"/>
      <c r="JA63" s="64"/>
      <c r="JB63" s="64"/>
      <c r="JC63" s="64"/>
      <c r="JD63" s="64"/>
      <c r="JE63" s="64"/>
      <c r="JF63" s="64"/>
      <c r="JG63" s="64"/>
      <c r="JH63" s="64"/>
      <c r="JI63" s="64"/>
      <c r="JJ63" s="64"/>
      <c r="JK63" s="64"/>
      <c r="JL63" s="64"/>
      <c r="JM63" s="64"/>
      <c r="JN63" s="64"/>
      <c r="JO63" s="64"/>
      <c r="JP63" s="64"/>
      <c r="JQ63" s="64"/>
      <c r="JR63" s="64"/>
      <c r="JS63" s="64"/>
      <c r="JT63" s="64"/>
      <c r="JU63" s="64"/>
      <c r="JV63" s="64"/>
      <c r="JW63" s="64"/>
      <c r="JX63" s="64"/>
      <c r="JY63" s="64"/>
      <c r="JZ63" s="64"/>
      <c r="KA63" s="64"/>
      <c r="KB63" s="64"/>
      <c r="KC63" s="64"/>
      <c r="KD63" s="64"/>
      <c r="KE63" s="64"/>
      <c r="KF63" s="64"/>
      <c r="KG63" s="64"/>
      <c r="KH63" s="64"/>
      <c r="KI63" s="64"/>
      <c r="KJ63" s="64"/>
      <c r="KK63" s="64"/>
      <c r="KL63" s="64"/>
      <c r="KM63" s="64"/>
      <c r="KN63" s="64"/>
      <c r="KO63" s="64"/>
      <c r="KP63" s="64"/>
      <c r="KQ63" s="64"/>
      <c r="KR63" s="64"/>
      <c r="KS63" s="64"/>
      <c r="KT63" s="64"/>
      <c r="KU63" s="64"/>
      <c r="KV63" s="64"/>
      <c r="KW63" s="64"/>
      <c r="KX63" s="64"/>
      <c r="KY63" s="64"/>
      <c r="KZ63" s="64"/>
      <c r="LA63" s="64"/>
      <c r="LB63" s="64"/>
      <c r="LC63" s="64"/>
      <c r="LD63" s="64"/>
      <c r="LE63" s="64"/>
      <c r="LF63" s="64"/>
      <c r="LG63" s="64"/>
      <c r="LH63" s="64"/>
      <c r="LI63" s="64"/>
      <c r="LJ63" s="64"/>
      <c r="LK63" s="64"/>
      <c r="LL63" s="64"/>
      <c r="LM63" s="64"/>
      <c r="LN63" s="64"/>
      <c r="LO63" s="64"/>
      <c r="LP63" s="64"/>
      <c r="LQ63" s="64"/>
      <c r="LR63" s="64"/>
      <c r="LS63" s="64"/>
      <c r="LT63" s="64"/>
      <c r="LU63" s="64"/>
      <c r="LV63" s="64"/>
      <c r="LW63" s="64"/>
      <c r="LX63" s="64"/>
      <c r="LY63" s="64"/>
      <c r="LZ63" s="64"/>
      <c r="MA63" s="64"/>
      <c r="MB63" s="64"/>
      <c r="MC63" s="64"/>
      <c r="MD63" s="64"/>
      <c r="ME63" s="64"/>
      <c r="MF63" s="64"/>
      <c r="MG63" s="64"/>
      <c r="MH63" s="64"/>
      <c r="MI63" s="64"/>
      <c r="MJ63" s="64"/>
      <c r="MK63" s="64"/>
      <c r="ML63" s="64"/>
      <c r="MM63" s="64"/>
      <c r="MN63" s="64"/>
      <c r="MO63" s="64"/>
      <c r="MP63" s="64"/>
      <c r="MQ63" s="64"/>
      <c r="MR63" s="64"/>
      <c r="MS63" s="64"/>
      <c r="MT63" s="64"/>
      <c r="MU63" s="64"/>
      <c r="MV63" s="64"/>
      <c r="MW63" s="64"/>
      <c r="MX63" s="64"/>
      <c r="MY63" s="64"/>
      <c r="MZ63" s="64"/>
      <c r="NA63" s="64"/>
      <c r="NB63" s="64"/>
      <c r="NC63" s="64"/>
      <c r="ND63" s="64"/>
      <c r="NE63" s="64"/>
      <c r="NF63" s="64"/>
      <c r="NG63" s="64"/>
      <c r="NH63" s="64"/>
      <c r="NI63" s="64"/>
      <c r="NJ63" s="64"/>
      <c r="NK63" s="64"/>
      <c r="NL63" s="64"/>
      <c r="NM63" s="64"/>
      <c r="NN63" s="64"/>
      <c r="NO63" s="64"/>
      <c r="NP63" s="64"/>
      <c r="NQ63" s="64"/>
      <c r="NR63" s="64"/>
      <c r="NS63" s="64"/>
      <c r="NT63" s="64"/>
      <c r="NU63" s="64"/>
      <c r="NV63" s="64"/>
      <c r="NW63" s="64"/>
      <c r="NX63" s="64"/>
      <c r="NY63" s="64"/>
      <c r="NZ63" s="64"/>
      <c r="OA63" s="64"/>
      <c r="OB63" s="64"/>
      <c r="OC63" s="64"/>
      <c r="OD63" s="64"/>
      <c r="OE63" s="64"/>
      <c r="OF63" s="64"/>
      <c r="OG63" s="64"/>
      <c r="OH63" s="64"/>
      <c r="OI63" s="64"/>
      <c r="OJ63" s="64"/>
      <c r="OK63" s="64"/>
      <c r="OL63" s="64"/>
      <c r="OM63" s="64"/>
      <c r="ON63" s="64"/>
      <c r="OO63" s="64"/>
      <c r="OP63" s="64"/>
      <c r="OQ63" s="64"/>
      <c r="OR63" s="64"/>
      <c r="OS63" s="64"/>
      <c r="OT63" s="64"/>
      <c r="OU63" s="64"/>
      <c r="OV63" s="64"/>
      <c r="OW63" s="64"/>
      <c r="OX63" s="64"/>
      <c r="OY63" s="64"/>
      <c r="OZ63" s="64"/>
      <c r="PA63" s="64"/>
      <c r="PB63" s="64"/>
      <c r="PC63" s="64"/>
      <c r="PD63" s="64"/>
      <c r="PE63" s="64"/>
      <c r="PF63" s="64"/>
      <c r="PG63" s="64"/>
      <c r="PH63" s="64"/>
      <c r="PI63" s="64"/>
      <c r="PJ63" s="64"/>
      <c r="PK63" s="64"/>
      <c r="PL63" s="64"/>
      <c r="PM63" s="64"/>
      <c r="PN63" s="64"/>
      <c r="PO63" s="64"/>
      <c r="PP63" s="64"/>
      <c r="PQ63" s="64"/>
      <c r="PR63" s="64"/>
      <c r="PS63" s="64"/>
      <c r="PT63" s="64"/>
      <c r="PU63" s="64"/>
      <c r="PV63" s="64"/>
      <c r="PW63" s="64"/>
      <c r="PX63" s="64"/>
      <c r="PY63" s="64"/>
      <c r="PZ63" s="64"/>
      <c r="QA63" s="64"/>
      <c r="QB63" s="64"/>
      <c r="QC63" s="64"/>
      <c r="QD63" s="64"/>
      <c r="QE63" s="64"/>
      <c r="QF63" s="64"/>
      <c r="QG63" s="64"/>
      <c r="QH63" s="64"/>
      <c r="QI63" s="64"/>
      <c r="QJ63" s="64"/>
      <c r="QK63" s="64"/>
      <c r="QL63" s="64"/>
      <c r="QM63" s="64"/>
      <c r="QN63" s="64"/>
      <c r="QO63" s="64"/>
      <c r="QP63" s="64"/>
      <c r="QQ63" s="64"/>
      <c r="QR63" s="64"/>
      <c r="QS63" s="64"/>
      <c r="QT63" s="64"/>
      <c r="QU63" s="64"/>
      <c r="QV63" s="64"/>
      <c r="QW63" s="64"/>
      <c r="QX63" s="64"/>
      <c r="QY63" s="64"/>
      <c r="QZ63" s="64"/>
      <c r="RA63" s="64"/>
      <c r="RB63" s="64"/>
      <c r="RC63" s="64"/>
      <c r="RD63" s="64"/>
      <c r="RE63" s="64"/>
      <c r="RF63" s="64"/>
      <c r="RG63" s="64"/>
      <c r="RH63" s="64"/>
      <c r="RI63" s="64"/>
      <c r="RJ63" s="64"/>
      <c r="RK63" s="64"/>
      <c r="RL63" s="64"/>
      <c r="RM63" s="64"/>
      <c r="RN63" s="64"/>
      <c r="RO63" s="64"/>
      <c r="RP63" s="64"/>
      <c r="RQ63" s="64"/>
      <c r="RR63" s="64"/>
      <c r="RS63" s="64"/>
      <c r="RT63" s="64"/>
      <c r="RU63" s="64"/>
    </row>
    <row r="64" spans="1:489" s="81" customFormat="1" ht="15" customHeight="1">
      <c r="A64" s="79"/>
      <c r="B64" s="254">
        <v>48</v>
      </c>
      <c r="C64" s="296">
        <v>44148</v>
      </c>
      <c r="D64" s="289"/>
      <c r="E64" s="272">
        <v>3324</v>
      </c>
      <c r="F64" s="273" t="s">
        <v>100</v>
      </c>
      <c r="G64" s="273"/>
      <c r="H64" s="273"/>
      <c r="I64" s="273"/>
      <c r="J64" s="273"/>
      <c r="K64" s="273"/>
      <c r="L64" s="273"/>
      <c r="M64" s="273"/>
      <c r="N64" s="290" t="s">
        <v>37</v>
      </c>
      <c r="O64" s="290"/>
      <c r="P64" s="290"/>
      <c r="Q64" s="275" t="s">
        <v>38</v>
      </c>
      <c r="R64" s="275"/>
      <c r="S64" s="275"/>
      <c r="T64" s="275"/>
      <c r="U64" s="276">
        <v>1750</v>
      </c>
      <c r="V64" s="277"/>
      <c r="W64" s="64"/>
      <c r="X64" s="64"/>
      <c r="Y64" s="64"/>
      <c r="Z64" s="86"/>
      <c r="AA64" s="87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  <c r="IV64" s="64"/>
      <c r="IW64" s="64"/>
      <c r="IX64" s="64"/>
      <c r="IY64" s="64"/>
      <c r="IZ64" s="64"/>
      <c r="JA64" s="64"/>
      <c r="JB64" s="64"/>
      <c r="JC64" s="64"/>
      <c r="JD64" s="64"/>
      <c r="JE64" s="64"/>
      <c r="JF64" s="64"/>
      <c r="JG64" s="64"/>
      <c r="JH64" s="64"/>
      <c r="JI64" s="64"/>
      <c r="JJ64" s="64"/>
      <c r="JK64" s="64"/>
      <c r="JL64" s="64"/>
      <c r="JM64" s="64"/>
      <c r="JN64" s="64"/>
      <c r="JO64" s="64"/>
      <c r="JP64" s="64"/>
      <c r="JQ64" s="64"/>
      <c r="JR64" s="64"/>
      <c r="JS64" s="64"/>
      <c r="JT64" s="64"/>
      <c r="JU64" s="64"/>
      <c r="JV64" s="64"/>
      <c r="JW64" s="64"/>
      <c r="JX64" s="64"/>
      <c r="JY64" s="64"/>
      <c r="JZ64" s="64"/>
      <c r="KA64" s="64"/>
      <c r="KB64" s="64"/>
      <c r="KC64" s="64"/>
      <c r="KD64" s="64"/>
      <c r="KE64" s="64"/>
      <c r="KF64" s="64"/>
      <c r="KG64" s="64"/>
      <c r="KH64" s="64"/>
      <c r="KI64" s="64"/>
      <c r="KJ64" s="64"/>
      <c r="KK64" s="64"/>
      <c r="KL64" s="64"/>
      <c r="KM64" s="64"/>
      <c r="KN64" s="64"/>
      <c r="KO64" s="64"/>
      <c r="KP64" s="64"/>
      <c r="KQ64" s="64"/>
      <c r="KR64" s="64"/>
      <c r="KS64" s="64"/>
      <c r="KT64" s="64"/>
      <c r="KU64" s="64"/>
      <c r="KV64" s="64"/>
      <c r="KW64" s="64"/>
      <c r="KX64" s="64"/>
      <c r="KY64" s="64"/>
      <c r="KZ64" s="64"/>
      <c r="LA64" s="64"/>
      <c r="LB64" s="64"/>
      <c r="LC64" s="64"/>
      <c r="LD64" s="64"/>
      <c r="LE64" s="64"/>
      <c r="LF64" s="64"/>
      <c r="LG64" s="64"/>
      <c r="LH64" s="64"/>
      <c r="LI64" s="64"/>
      <c r="LJ64" s="64"/>
      <c r="LK64" s="64"/>
      <c r="LL64" s="64"/>
      <c r="LM64" s="64"/>
      <c r="LN64" s="64"/>
      <c r="LO64" s="64"/>
      <c r="LP64" s="64"/>
      <c r="LQ64" s="64"/>
      <c r="LR64" s="64"/>
      <c r="LS64" s="64"/>
      <c r="LT64" s="64"/>
      <c r="LU64" s="64"/>
      <c r="LV64" s="64"/>
      <c r="LW64" s="64"/>
      <c r="LX64" s="64"/>
      <c r="LY64" s="64"/>
      <c r="LZ64" s="64"/>
      <c r="MA64" s="64"/>
      <c r="MB64" s="64"/>
      <c r="MC64" s="64"/>
      <c r="MD64" s="64"/>
      <c r="ME64" s="64"/>
      <c r="MF64" s="64"/>
      <c r="MG64" s="64"/>
      <c r="MH64" s="64"/>
      <c r="MI64" s="64"/>
      <c r="MJ64" s="64"/>
      <c r="MK64" s="64"/>
      <c r="ML64" s="64"/>
      <c r="MM64" s="64"/>
      <c r="MN64" s="64"/>
      <c r="MO64" s="64"/>
      <c r="MP64" s="64"/>
      <c r="MQ64" s="64"/>
      <c r="MR64" s="64"/>
      <c r="MS64" s="64"/>
      <c r="MT64" s="64"/>
      <c r="MU64" s="64"/>
      <c r="MV64" s="64"/>
      <c r="MW64" s="64"/>
      <c r="MX64" s="64"/>
      <c r="MY64" s="64"/>
      <c r="MZ64" s="64"/>
      <c r="NA64" s="64"/>
      <c r="NB64" s="64"/>
      <c r="NC64" s="64"/>
      <c r="ND64" s="64"/>
      <c r="NE64" s="64"/>
      <c r="NF64" s="64"/>
      <c r="NG64" s="64"/>
      <c r="NH64" s="64"/>
      <c r="NI64" s="64"/>
      <c r="NJ64" s="64"/>
      <c r="NK64" s="64"/>
      <c r="NL64" s="64"/>
      <c r="NM64" s="64"/>
      <c r="NN64" s="64"/>
      <c r="NO64" s="64"/>
      <c r="NP64" s="64"/>
      <c r="NQ64" s="64"/>
      <c r="NR64" s="64"/>
      <c r="NS64" s="64"/>
      <c r="NT64" s="64"/>
      <c r="NU64" s="64"/>
      <c r="NV64" s="64"/>
      <c r="NW64" s="64"/>
      <c r="NX64" s="64"/>
      <c r="NY64" s="64"/>
      <c r="NZ64" s="64"/>
      <c r="OA64" s="64"/>
      <c r="OB64" s="64"/>
      <c r="OC64" s="64"/>
      <c r="OD64" s="64"/>
      <c r="OE64" s="64"/>
      <c r="OF64" s="64"/>
      <c r="OG64" s="64"/>
      <c r="OH64" s="64"/>
      <c r="OI64" s="64"/>
      <c r="OJ64" s="64"/>
      <c r="OK64" s="64"/>
      <c r="OL64" s="64"/>
      <c r="OM64" s="64"/>
      <c r="ON64" s="64"/>
      <c r="OO64" s="64"/>
      <c r="OP64" s="64"/>
      <c r="OQ64" s="64"/>
      <c r="OR64" s="64"/>
      <c r="OS64" s="64"/>
      <c r="OT64" s="64"/>
      <c r="OU64" s="64"/>
      <c r="OV64" s="64"/>
      <c r="OW64" s="64"/>
      <c r="OX64" s="64"/>
      <c r="OY64" s="64"/>
      <c r="OZ64" s="64"/>
      <c r="PA64" s="64"/>
      <c r="PB64" s="64"/>
      <c r="PC64" s="64"/>
      <c r="PD64" s="64"/>
      <c r="PE64" s="64"/>
      <c r="PF64" s="64"/>
      <c r="PG64" s="64"/>
      <c r="PH64" s="64"/>
      <c r="PI64" s="64"/>
      <c r="PJ64" s="64"/>
      <c r="PK64" s="64"/>
      <c r="PL64" s="64"/>
      <c r="PM64" s="64"/>
      <c r="PN64" s="64"/>
      <c r="PO64" s="64"/>
      <c r="PP64" s="64"/>
      <c r="PQ64" s="64"/>
      <c r="PR64" s="64"/>
      <c r="PS64" s="64"/>
      <c r="PT64" s="64"/>
      <c r="PU64" s="64"/>
      <c r="PV64" s="64"/>
      <c r="PW64" s="64"/>
      <c r="PX64" s="64"/>
      <c r="PY64" s="64"/>
      <c r="PZ64" s="64"/>
      <c r="QA64" s="64"/>
      <c r="QB64" s="64"/>
      <c r="QC64" s="64"/>
      <c r="QD64" s="64"/>
      <c r="QE64" s="64"/>
      <c r="QF64" s="64"/>
      <c r="QG64" s="64"/>
      <c r="QH64" s="64"/>
      <c r="QI64" s="64"/>
      <c r="QJ64" s="64"/>
      <c r="QK64" s="64"/>
      <c r="QL64" s="64"/>
      <c r="QM64" s="64"/>
      <c r="QN64" s="64"/>
      <c r="QO64" s="64"/>
      <c r="QP64" s="64"/>
      <c r="QQ64" s="64"/>
      <c r="QR64" s="64"/>
      <c r="QS64" s="64"/>
      <c r="QT64" s="64"/>
      <c r="QU64" s="64"/>
      <c r="QV64" s="64"/>
      <c r="QW64" s="64"/>
      <c r="QX64" s="64"/>
      <c r="QY64" s="64"/>
      <c r="QZ64" s="64"/>
      <c r="RA64" s="64"/>
      <c r="RB64" s="64"/>
      <c r="RC64" s="64"/>
      <c r="RD64" s="64"/>
      <c r="RE64" s="64"/>
      <c r="RF64" s="64"/>
      <c r="RG64" s="64"/>
      <c r="RH64" s="64"/>
      <c r="RI64" s="64"/>
      <c r="RJ64" s="64"/>
      <c r="RK64" s="64"/>
      <c r="RL64" s="64"/>
      <c r="RM64" s="64"/>
      <c r="RN64" s="64"/>
      <c r="RO64" s="64"/>
      <c r="RP64" s="64"/>
      <c r="RQ64" s="64"/>
      <c r="RR64" s="64"/>
      <c r="RS64" s="64"/>
      <c r="RT64" s="64"/>
      <c r="RU64" s="64"/>
    </row>
    <row r="65" spans="1:489" s="81" customFormat="1" ht="15" customHeight="1">
      <c r="A65" s="79"/>
      <c r="B65" s="254">
        <v>49</v>
      </c>
      <c r="C65" s="296">
        <v>44148</v>
      </c>
      <c r="D65" s="289"/>
      <c r="E65" s="272">
        <v>3324</v>
      </c>
      <c r="F65" s="273" t="s">
        <v>101</v>
      </c>
      <c r="G65" s="273"/>
      <c r="H65" s="273"/>
      <c r="I65" s="273"/>
      <c r="J65" s="273"/>
      <c r="K65" s="273"/>
      <c r="L65" s="273"/>
      <c r="M65" s="273"/>
      <c r="N65" s="290" t="s">
        <v>37</v>
      </c>
      <c r="O65" s="290"/>
      <c r="P65" s="290"/>
      <c r="Q65" s="275" t="s">
        <v>38</v>
      </c>
      <c r="R65" s="275"/>
      <c r="S65" s="275"/>
      <c r="T65" s="275"/>
      <c r="U65" s="276">
        <v>2423.5300000000002</v>
      </c>
      <c r="V65" s="277"/>
      <c r="W65" s="64"/>
      <c r="X65" s="64"/>
      <c r="Y65" s="64"/>
      <c r="Z65" s="86"/>
      <c r="AA65" s="87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  <c r="IV65" s="64"/>
      <c r="IW65" s="64"/>
      <c r="IX65" s="64"/>
      <c r="IY65" s="64"/>
      <c r="IZ65" s="64"/>
      <c r="JA65" s="64"/>
      <c r="JB65" s="64"/>
      <c r="JC65" s="64"/>
      <c r="JD65" s="64"/>
      <c r="JE65" s="64"/>
      <c r="JF65" s="64"/>
      <c r="JG65" s="64"/>
      <c r="JH65" s="64"/>
      <c r="JI65" s="64"/>
      <c r="JJ65" s="64"/>
      <c r="JK65" s="64"/>
      <c r="JL65" s="64"/>
      <c r="JM65" s="64"/>
      <c r="JN65" s="64"/>
      <c r="JO65" s="64"/>
      <c r="JP65" s="64"/>
      <c r="JQ65" s="64"/>
      <c r="JR65" s="64"/>
      <c r="JS65" s="64"/>
      <c r="JT65" s="64"/>
      <c r="JU65" s="64"/>
      <c r="JV65" s="64"/>
      <c r="JW65" s="64"/>
      <c r="JX65" s="64"/>
      <c r="JY65" s="64"/>
      <c r="JZ65" s="64"/>
      <c r="KA65" s="64"/>
      <c r="KB65" s="64"/>
      <c r="KC65" s="64"/>
      <c r="KD65" s="64"/>
      <c r="KE65" s="64"/>
      <c r="KF65" s="64"/>
      <c r="KG65" s="64"/>
      <c r="KH65" s="64"/>
      <c r="KI65" s="64"/>
      <c r="KJ65" s="64"/>
      <c r="KK65" s="64"/>
      <c r="KL65" s="64"/>
      <c r="KM65" s="64"/>
      <c r="KN65" s="64"/>
      <c r="KO65" s="64"/>
      <c r="KP65" s="64"/>
      <c r="KQ65" s="64"/>
      <c r="KR65" s="64"/>
      <c r="KS65" s="64"/>
      <c r="KT65" s="64"/>
      <c r="KU65" s="64"/>
      <c r="KV65" s="64"/>
      <c r="KW65" s="64"/>
      <c r="KX65" s="64"/>
      <c r="KY65" s="64"/>
      <c r="KZ65" s="64"/>
      <c r="LA65" s="64"/>
      <c r="LB65" s="64"/>
      <c r="LC65" s="64"/>
      <c r="LD65" s="64"/>
      <c r="LE65" s="64"/>
      <c r="LF65" s="64"/>
      <c r="LG65" s="64"/>
      <c r="LH65" s="64"/>
      <c r="LI65" s="64"/>
      <c r="LJ65" s="64"/>
      <c r="LK65" s="64"/>
      <c r="LL65" s="64"/>
      <c r="LM65" s="64"/>
      <c r="LN65" s="64"/>
      <c r="LO65" s="64"/>
      <c r="LP65" s="64"/>
      <c r="LQ65" s="64"/>
      <c r="LR65" s="64"/>
      <c r="LS65" s="64"/>
      <c r="LT65" s="64"/>
      <c r="LU65" s="64"/>
      <c r="LV65" s="64"/>
      <c r="LW65" s="64"/>
      <c r="LX65" s="64"/>
      <c r="LY65" s="64"/>
      <c r="LZ65" s="64"/>
      <c r="MA65" s="64"/>
      <c r="MB65" s="64"/>
      <c r="MC65" s="64"/>
      <c r="MD65" s="64"/>
      <c r="ME65" s="64"/>
      <c r="MF65" s="64"/>
      <c r="MG65" s="64"/>
      <c r="MH65" s="64"/>
      <c r="MI65" s="64"/>
      <c r="MJ65" s="64"/>
      <c r="MK65" s="64"/>
      <c r="ML65" s="64"/>
      <c r="MM65" s="64"/>
      <c r="MN65" s="64"/>
      <c r="MO65" s="64"/>
      <c r="MP65" s="64"/>
      <c r="MQ65" s="64"/>
      <c r="MR65" s="64"/>
      <c r="MS65" s="64"/>
      <c r="MT65" s="64"/>
      <c r="MU65" s="64"/>
      <c r="MV65" s="64"/>
      <c r="MW65" s="64"/>
      <c r="MX65" s="64"/>
      <c r="MY65" s="64"/>
      <c r="MZ65" s="64"/>
      <c r="NA65" s="64"/>
      <c r="NB65" s="64"/>
      <c r="NC65" s="64"/>
      <c r="ND65" s="64"/>
      <c r="NE65" s="64"/>
      <c r="NF65" s="64"/>
      <c r="NG65" s="64"/>
      <c r="NH65" s="64"/>
      <c r="NI65" s="64"/>
      <c r="NJ65" s="64"/>
      <c r="NK65" s="64"/>
      <c r="NL65" s="64"/>
      <c r="NM65" s="64"/>
      <c r="NN65" s="64"/>
      <c r="NO65" s="64"/>
      <c r="NP65" s="64"/>
      <c r="NQ65" s="64"/>
      <c r="NR65" s="64"/>
      <c r="NS65" s="64"/>
      <c r="NT65" s="64"/>
      <c r="NU65" s="64"/>
      <c r="NV65" s="64"/>
      <c r="NW65" s="64"/>
      <c r="NX65" s="64"/>
      <c r="NY65" s="64"/>
      <c r="NZ65" s="64"/>
      <c r="OA65" s="64"/>
      <c r="OB65" s="64"/>
      <c r="OC65" s="64"/>
      <c r="OD65" s="64"/>
      <c r="OE65" s="64"/>
      <c r="OF65" s="64"/>
      <c r="OG65" s="64"/>
      <c r="OH65" s="64"/>
      <c r="OI65" s="64"/>
      <c r="OJ65" s="64"/>
      <c r="OK65" s="64"/>
      <c r="OL65" s="64"/>
      <c r="OM65" s="64"/>
      <c r="ON65" s="64"/>
      <c r="OO65" s="64"/>
      <c r="OP65" s="64"/>
      <c r="OQ65" s="64"/>
      <c r="OR65" s="64"/>
      <c r="OS65" s="64"/>
      <c r="OT65" s="64"/>
      <c r="OU65" s="64"/>
      <c r="OV65" s="64"/>
      <c r="OW65" s="64"/>
      <c r="OX65" s="64"/>
      <c r="OY65" s="64"/>
      <c r="OZ65" s="64"/>
      <c r="PA65" s="64"/>
      <c r="PB65" s="64"/>
      <c r="PC65" s="64"/>
      <c r="PD65" s="64"/>
      <c r="PE65" s="64"/>
      <c r="PF65" s="64"/>
      <c r="PG65" s="64"/>
      <c r="PH65" s="64"/>
      <c r="PI65" s="64"/>
      <c r="PJ65" s="64"/>
      <c r="PK65" s="64"/>
      <c r="PL65" s="64"/>
      <c r="PM65" s="64"/>
      <c r="PN65" s="64"/>
      <c r="PO65" s="64"/>
      <c r="PP65" s="64"/>
      <c r="PQ65" s="64"/>
      <c r="PR65" s="64"/>
      <c r="PS65" s="64"/>
      <c r="PT65" s="64"/>
      <c r="PU65" s="64"/>
      <c r="PV65" s="64"/>
      <c r="PW65" s="64"/>
      <c r="PX65" s="64"/>
      <c r="PY65" s="64"/>
      <c r="PZ65" s="64"/>
      <c r="QA65" s="64"/>
      <c r="QB65" s="64"/>
      <c r="QC65" s="64"/>
      <c r="QD65" s="64"/>
      <c r="QE65" s="64"/>
      <c r="QF65" s="64"/>
      <c r="QG65" s="64"/>
      <c r="QH65" s="64"/>
      <c r="QI65" s="64"/>
      <c r="QJ65" s="64"/>
      <c r="QK65" s="64"/>
      <c r="QL65" s="64"/>
      <c r="QM65" s="64"/>
      <c r="QN65" s="64"/>
      <c r="QO65" s="64"/>
      <c r="QP65" s="64"/>
      <c r="QQ65" s="64"/>
      <c r="QR65" s="64"/>
      <c r="QS65" s="64"/>
      <c r="QT65" s="64"/>
      <c r="QU65" s="64"/>
      <c r="QV65" s="64"/>
      <c r="QW65" s="64"/>
      <c r="QX65" s="64"/>
      <c r="QY65" s="64"/>
      <c r="QZ65" s="64"/>
      <c r="RA65" s="64"/>
      <c r="RB65" s="64"/>
      <c r="RC65" s="64"/>
      <c r="RD65" s="64"/>
      <c r="RE65" s="64"/>
      <c r="RF65" s="64"/>
      <c r="RG65" s="64"/>
      <c r="RH65" s="64"/>
      <c r="RI65" s="64"/>
      <c r="RJ65" s="64"/>
      <c r="RK65" s="64"/>
      <c r="RL65" s="64"/>
      <c r="RM65" s="64"/>
      <c r="RN65" s="64"/>
      <c r="RO65" s="64"/>
      <c r="RP65" s="64"/>
      <c r="RQ65" s="64"/>
      <c r="RR65" s="64"/>
      <c r="RS65" s="64"/>
      <c r="RT65" s="64"/>
      <c r="RU65" s="64"/>
    </row>
    <row r="66" spans="1:489" s="81" customFormat="1" ht="15" customHeight="1">
      <c r="A66" s="79"/>
      <c r="B66" s="254">
        <v>50</v>
      </c>
      <c r="C66" s="296">
        <v>44148</v>
      </c>
      <c r="D66" s="289"/>
      <c r="E66" s="272">
        <v>3324</v>
      </c>
      <c r="F66" s="273" t="s">
        <v>102</v>
      </c>
      <c r="G66" s="273"/>
      <c r="H66" s="273"/>
      <c r="I66" s="273"/>
      <c r="J66" s="273"/>
      <c r="K66" s="273"/>
      <c r="L66" s="273"/>
      <c r="M66" s="273"/>
      <c r="N66" s="290" t="s">
        <v>37</v>
      </c>
      <c r="O66" s="290"/>
      <c r="P66" s="290"/>
      <c r="Q66" s="275" t="s">
        <v>38</v>
      </c>
      <c r="R66" s="275"/>
      <c r="S66" s="275"/>
      <c r="T66" s="275"/>
      <c r="U66" s="276">
        <v>864.49</v>
      </c>
      <c r="V66" s="277"/>
      <c r="W66" s="64"/>
      <c r="X66" s="64"/>
      <c r="Y66" s="64"/>
      <c r="Z66" s="86"/>
      <c r="AA66" s="87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  <c r="IV66" s="64"/>
      <c r="IW66" s="64"/>
      <c r="IX66" s="64"/>
      <c r="IY66" s="64"/>
      <c r="IZ66" s="64"/>
      <c r="JA66" s="64"/>
      <c r="JB66" s="64"/>
      <c r="JC66" s="64"/>
      <c r="JD66" s="64"/>
      <c r="JE66" s="64"/>
      <c r="JF66" s="64"/>
      <c r="JG66" s="64"/>
      <c r="JH66" s="64"/>
      <c r="JI66" s="64"/>
      <c r="JJ66" s="64"/>
      <c r="JK66" s="64"/>
      <c r="JL66" s="64"/>
      <c r="JM66" s="64"/>
      <c r="JN66" s="64"/>
      <c r="JO66" s="64"/>
      <c r="JP66" s="64"/>
      <c r="JQ66" s="64"/>
      <c r="JR66" s="64"/>
      <c r="JS66" s="64"/>
      <c r="JT66" s="64"/>
      <c r="JU66" s="64"/>
      <c r="JV66" s="64"/>
      <c r="JW66" s="64"/>
      <c r="JX66" s="64"/>
      <c r="JY66" s="64"/>
      <c r="JZ66" s="64"/>
      <c r="KA66" s="64"/>
      <c r="KB66" s="64"/>
      <c r="KC66" s="64"/>
      <c r="KD66" s="64"/>
      <c r="KE66" s="64"/>
      <c r="KF66" s="64"/>
      <c r="KG66" s="64"/>
      <c r="KH66" s="64"/>
      <c r="KI66" s="64"/>
      <c r="KJ66" s="64"/>
      <c r="KK66" s="64"/>
      <c r="KL66" s="64"/>
      <c r="KM66" s="64"/>
      <c r="KN66" s="64"/>
      <c r="KO66" s="64"/>
      <c r="KP66" s="64"/>
      <c r="KQ66" s="64"/>
      <c r="KR66" s="64"/>
      <c r="KS66" s="64"/>
      <c r="KT66" s="64"/>
      <c r="KU66" s="64"/>
      <c r="KV66" s="64"/>
      <c r="KW66" s="64"/>
      <c r="KX66" s="64"/>
      <c r="KY66" s="64"/>
      <c r="KZ66" s="64"/>
      <c r="LA66" s="64"/>
      <c r="LB66" s="64"/>
      <c r="LC66" s="64"/>
      <c r="LD66" s="64"/>
      <c r="LE66" s="64"/>
      <c r="LF66" s="64"/>
      <c r="LG66" s="64"/>
      <c r="LH66" s="64"/>
      <c r="LI66" s="64"/>
      <c r="LJ66" s="64"/>
      <c r="LK66" s="64"/>
      <c r="LL66" s="64"/>
      <c r="LM66" s="64"/>
      <c r="LN66" s="64"/>
      <c r="LO66" s="64"/>
      <c r="LP66" s="64"/>
      <c r="LQ66" s="64"/>
      <c r="LR66" s="64"/>
      <c r="LS66" s="64"/>
      <c r="LT66" s="64"/>
      <c r="LU66" s="64"/>
      <c r="LV66" s="64"/>
      <c r="LW66" s="64"/>
      <c r="LX66" s="64"/>
      <c r="LY66" s="64"/>
      <c r="LZ66" s="64"/>
      <c r="MA66" s="64"/>
      <c r="MB66" s="64"/>
      <c r="MC66" s="64"/>
      <c r="MD66" s="64"/>
      <c r="ME66" s="64"/>
      <c r="MF66" s="64"/>
      <c r="MG66" s="64"/>
      <c r="MH66" s="64"/>
      <c r="MI66" s="64"/>
      <c r="MJ66" s="64"/>
      <c r="MK66" s="64"/>
      <c r="ML66" s="64"/>
      <c r="MM66" s="64"/>
      <c r="MN66" s="64"/>
      <c r="MO66" s="64"/>
      <c r="MP66" s="64"/>
      <c r="MQ66" s="64"/>
      <c r="MR66" s="64"/>
      <c r="MS66" s="64"/>
      <c r="MT66" s="64"/>
      <c r="MU66" s="64"/>
      <c r="MV66" s="64"/>
      <c r="MW66" s="64"/>
      <c r="MX66" s="64"/>
      <c r="MY66" s="64"/>
      <c r="MZ66" s="64"/>
      <c r="NA66" s="64"/>
      <c r="NB66" s="64"/>
      <c r="NC66" s="64"/>
      <c r="ND66" s="64"/>
      <c r="NE66" s="64"/>
      <c r="NF66" s="64"/>
      <c r="NG66" s="64"/>
      <c r="NH66" s="64"/>
      <c r="NI66" s="64"/>
      <c r="NJ66" s="64"/>
      <c r="NK66" s="64"/>
      <c r="NL66" s="64"/>
      <c r="NM66" s="64"/>
      <c r="NN66" s="64"/>
      <c r="NO66" s="64"/>
      <c r="NP66" s="64"/>
      <c r="NQ66" s="64"/>
      <c r="NR66" s="64"/>
      <c r="NS66" s="64"/>
      <c r="NT66" s="64"/>
      <c r="NU66" s="64"/>
      <c r="NV66" s="64"/>
      <c r="NW66" s="64"/>
      <c r="NX66" s="64"/>
      <c r="NY66" s="64"/>
      <c r="NZ66" s="64"/>
      <c r="OA66" s="64"/>
      <c r="OB66" s="64"/>
      <c r="OC66" s="64"/>
      <c r="OD66" s="64"/>
      <c r="OE66" s="64"/>
      <c r="OF66" s="64"/>
      <c r="OG66" s="64"/>
      <c r="OH66" s="64"/>
      <c r="OI66" s="64"/>
      <c r="OJ66" s="64"/>
      <c r="OK66" s="64"/>
      <c r="OL66" s="64"/>
      <c r="OM66" s="64"/>
      <c r="ON66" s="64"/>
      <c r="OO66" s="64"/>
      <c r="OP66" s="64"/>
      <c r="OQ66" s="64"/>
      <c r="OR66" s="64"/>
      <c r="OS66" s="64"/>
      <c r="OT66" s="64"/>
      <c r="OU66" s="64"/>
      <c r="OV66" s="64"/>
      <c r="OW66" s="64"/>
      <c r="OX66" s="64"/>
      <c r="OY66" s="64"/>
      <c r="OZ66" s="64"/>
      <c r="PA66" s="64"/>
      <c r="PB66" s="64"/>
      <c r="PC66" s="64"/>
      <c r="PD66" s="64"/>
      <c r="PE66" s="64"/>
      <c r="PF66" s="64"/>
      <c r="PG66" s="64"/>
      <c r="PH66" s="64"/>
      <c r="PI66" s="64"/>
      <c r="PJ66" s="64"/>
      <c r="PK66" s="64"/>
      <c r="PL66" s="64"/>
      <c r="PM66" s="64"/>
      <c r="PN66" s="64"/>
      <c r="PO66" s="64"/>
      <c r="PP66" s="64"/>
      <c r="PQ66" s="64"/>
      <c r="PR66" s="64"/>
      <c r="PS66" s="64"/>
      <c r="PT66" s="64"/>
      <c r="PU66" s="64"/>
      <c r="PV66" s="64"/>
      <c r="PW66" s="64"/>
      <c r="PX66" s="64"/>
      <c r="PY66" s="64"/>
      <c r="PZ66" s="64"/>
      <c r="QA66" s="64"/>
      <c r="QB66" s="64"/>
      <c r="QC66" s="64"/>
      <c r="QD66" s="64"/>
      <c r="QE66" s="64"/>
      <c r="QF66" s="64"/>
      <c r="QG66" s="64"/>
      <c r="QH66" s="64"/>
      <c r="QI66" s="64"/>
      <c r="QJ66" s="64"/>
      <c r="QK66" s="64"/>
      <c r="QL66" s="64"/>
      <c r="QM66" s="64"/>
      <c r="QN66" s="64"/>
      <c r="QO66" s="64"/>
      <c r="QP66" s="64"/>
      <c r="QQ66" s="64"/>
      <c r="QR66" s="64"/>
      <c r="QS66" s="64"/>
      <c r="QT66" s="64"/>
      <c r="QU66" s="64"/>
      <c r="QV66" s="64"/>
      <c r="QW66" s="64"/>
      <c r="QX66" s="64"/>
      <c r="QY66" s="64"/>
      <c r="QZ66" s="64"/>
      <c r="RA66" s="64"/>
      <c r="RB66" s="64"/>
      <c r="RC66" s="64"/>
      <c r="RD66" s="64"/>
      <c r="RE66" s="64"/>
      <c r="RF66" s="64"/>
      <c r="RG66" s="64"/>
      <c r="RH66" s="64"/>
      <c r="RI66" s="64"/>
      <c r="RJ66" s="64"/>
      <c r="RK66" s="64"/>
      <c r="RL66" s="64"/>
      <c r="RM66" s="64"/>
      <c r="RN66" s="64"/>
      <c r="RO66" s="64"/>
      <c r="RP66" s="64"/>
      <c r="RQ66" s="64"/>
      <c r="RR66" s="64"/>
      <c r="RS66" s="64"/>
      <c r="RT66" s="64"/>
      <c r="RU66" s="64"/>
    </row>
    <row r="67" spans="1:489" s="81" customFormat="1" ht="15" customHeight="1">
      <c r="A67" s="79"/>
      <c r="B67" s="254">
        <v>51</v>
      </c>
      <c r="C67" s="296">
        <v>44148</v>
      </c>
      <c r="D67" s="289"/>
      <c r="E67" s="272">
        <v>3324</v>
      </c>
      <c r="F67" s="273" t="s">
        <v>103</v>
      </c>
      <c r="G67" s="273"/>
      <c r="H67" s="273"/>
      <c r="I67" s="273"/>
      <c r="J67" s="273"/>
      <c r="K67" s="273"/>
      <c r="L67" s="273"/>
      <c r="M67" s="273"/>
      <c r="N67" s="290" t="s">
        <v>37</v>
      </c>
      <c r="O67" s="290"/>
      <c r="P67" s="290"/>
      <c r="Q67" s="275" t="s">
        <v>38</v>
      </c>
      <c r="R67" s="275"/>
      <c r="S67" s="275"/>
      <c r="T67" s="275"/>
      <c r="U67" s="276">
        <v>674.39</v>
      </c>
      <c r="V67" s="277"/>
      <c r="W67" s="64"/>
      <c r="X67" s="64"/>
      <c r="Y67" s="64"/>
      <c r="Z67" s="86"/>
      <c r="AA67" s="87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  <c r="IV67" s="64"/>
      <c r="IW67" s="64"/>
      <c r="IX67" s="64"/>
      <c r="IY67" s="64"/>
      <c r="IZ67" s="64"/>
      <c r="JA67" s="64"/>
      <c r="JB67" s="64"/>
      <c r="JC67" s="64"/>
      <c r="JD67" s="64"/>
      <c r="JE67" s="64"/>
      <c r="JF67" s="64"/>
      <c r="JG67" s="64"/>
      <c r="JH67" s="64"/>
      <c r="JI67" s="64"/>
      <c r="JJ67" s="64"/>
      <c r="JK67" s="64"/>
      <c r="JL67" s="64"/>
      <c r="JM67" s="64"/>
      <c r="JN67" s="64"/>
      <c r="JO67" s="64"/>
      <c r="JP67" s="64"/>
      <c r="JQ67" s="64"/>
      <c r="JR67" s="64"/>
      <c r="JS67" s="64"/>
      <c r="JT67" s="64"/>
      <c r="JU67" s="64"/>
      <c r="JV67" s="64"/>
      <c r="JW67" s="64"/>
      <c r="JX67" s="64"/>
      <c r="JY67" s="64"/>
      <c r="JZ67" s="64"/>
      <c r="KA67" s="64"/>
      <c r="KB67" s="64"/>
      <c r="KC67" s="64"/>
      <c r="KD67" s="64"/>
      <c r="KE67" s="64"/>
      <c r="KF67" s="64"/>
      <c r="KG67" s="64"/>
      <c r="KH67" s="64"/>
      <c r="KI67" s="64"/>
      <c r="KJ67" s="64"/>
      <c r="KK67" s="64"/>
      <c r="KL67" s="64"/>
      <c r="KM67" s="64"/>
      <c r="KN67" s="64"/>
      <c r="KO67" s="64"/>
      <c r="KP67" s="64"/>
      <c r="KQ67" s="64"/>
      <c r="KR67" s="64"/>
      <c r="KS67" s="64"/>
      <c r="KT67" s="64"/>
      <c r="KU67" s="64"/>
      <c r="KV67" s="64"/>
      <c r="KW67" s="64"/>
      <c r="KX67" s="64"/>
      <c r="KY67" s="64"/>
      <c r="KZ67" s="64"/>
      <c r="LA67" s="64"/>
      <c r="LB67" s="64"/>
      <c r="LC67" s="64"/>
      <c r="LD67" s="64"/>
      <c r="LE67" s="64"/>
      <c r="LF67" s="64"/>
      <c r="LG67" s="64"/>
      <c r="LH67" s="64"/>
      <c r="LI67" s="64"/>
      <c r="LJ67" s="64"/>
      <c r="LK67" s="64"/>
      <c r="LL67" s="64"/>
      <c r="LM67" s="64"/>
      <c r="LN67" s="64"/>
      <c r="LO67" s="64"/>
      <c r="LP67" s="64"/>
      <c r="LQ67" s="64"/>
      <c r="LR67" s="64"/>
      <c r="LS67" s="64"/>
      <c r="LT67" s="64"/>
      <c r="LU67" s="64"/>
      <c r="LV67" s="64"/>
      <c r="LW67" s="64"/>
      <c r="LX67" s="64"/>
      <c r="LY67" s="64"/>
      <c r="LZ67" s="64"/>
      <c r="MA67" s="64"/>
      <c r="MB67" s="64"/>
      <c r="MC67" s="64"/>
      <c r="MD67" s="64"/>
      <c r="ME67" s="64"/>
      <c r="MF67" s="64"/>
      <c r="MG67" s="64"/>
      <c r="MH67" s="64"/>
      <c r="MI67" s="64"/>
      <c r="MJ67" s="64"/>
      <c r="MK67" s="64"/>
      <c r="ML67" s="64"/>
      <c r="MM67" s="64"/>
      <c r="MN67" s="64"/>
      <c r="MO67" s="64"/>
      <c r="MP67" s="64"/>
      <c r="MQ67" s="64"/>
      <c r="MR67" s="64"/>
      <c r="MS67" s="64"/>
      <c r="MT67" s="64"/>
      <c r="MU67" s="64"/>
      <c r="MV67" s="64"/>
      <c r="MW67" s="64"/>
      <c r="MX67" s="64"/>
      <c r="MY67" s="64"/>
      <c r="MZ67" s="64"/>
      <c r="NA67" s="64"/>
      <c r="NB67" s="64"/>
      <c r="NC67" s="64"/>
      <c r="ND67" s="64"/>
      <c r="NE67" s="64"/>
      <c r="NF67" s="64"/>
      <c r="NG67" s="64"/>
      <c r="NH67" s="64"/>
      <c r="NI67" s="64"/>
      <c r="NJ67" s="64"/>
      <c r="NK67" s="64"/>
      <c r="NL67" s="64"/>
      <c r="NM67" s="64"/>
      <c r="NN67" s="64"/>
      <c r="NO67" s="64"/>
      <c r="NP67" s="64"/>
      <c r="NQ67" s="64"/>
      <c r="NR67" s="64"/>
      <c r="NS67" s="64"/>
      <c r="NT67" s="64"/>
      <c r="NU67" s="64"/>
      <c r="NV67" s="64"/>
      <c r="NW67" s="64"/>
      <c r="NX67" s="64"/>
      <c r="NY67" s="64"/>
      <c r="NZ67" s="64"/>
      <c r="OA67" s="64"/>
      <c r="OB67" s="64"/>
      <c r="OC67" s="64"/>
      <c r="OD67" s="64"/>
      <c r="OE67" s="64"/>
      <c r="OF67" s="64"/>
      <c r="OG67" s="64"/>
      <c r="OH67" s="64"/>
      <c r="OI67" s="64"/>
      <c r="OJ67" s="64"/>
      <c r="OK67" s="64"/>
      <c r="OL67" s="64"/>
      <c r="OM67" s="64"/>
      <c r="ON67" s="64"/>
      <c r="OO67" s="64"/>
      <c r="OP67" s="64"/>
      <c r="OQ67" s="64"/>
      <c r="OR67" s="64"/>
      <c r="OS67" s="64"/>
      <c r="OT67" s="64"/>
      <c r="OU67" s="64"/>
      <c r="OV67" s="64"/>
      <c r="OW67" s="64"/>
      <c r="OX67" s="64"/>
      <c r="OY67" s="64"/>
      <c r="OZ67" s="64"/>
      <c r="PA67" s="64"/>
      <c r="PB67" s="64"/>
      <c r="PC67" s="64"/>
      <c r="PD67" s="64"/>
      <c r="PE67" s="64"/>
      <c r="PF67" s="64"/>
      <c r="PG67" s="64"/>
      <c r="PH67" s="64"/>
      <c r="PI67" s="64"/>
      <c r="PJ67" s="64"/>
      <c r="PK67" s="64"/>
      <c r="PL67" s="64"/>
      <c r="PM67" s="64"/>
      <c r="PN67" s="64"/>
      <c r="PO67" s="64"/>
      <c r="PP67" s="64"/>
      <c r="PQ67" s="64"/>
      <c r="PR67" s="64"/>
      <c r="PS67" s="64"/>
      <c r="PT67" s="64"/>
      <c r="PU67" s="64"/>
      <c r="PV67" s="64"/>
      <c r="PW67" s="64"/>
      <c r="PX67" s="64"/>
      <c r="PY67" s="64"/>
      <c r="PZ67" s="64"/>
      <c r="QA67" s="64"/>
      <c r="QB67" s="64"/>
      <c r="QC67" s="64"/>
      <c r="QD67" s="64"/>
      <c r="QE67" s="64"/>
      <c r="QF67" s="64"/>
      <c r="QG67" s="64"/>
      <c r="QH67" s="64"/>
      <c r="QI67" s="64"/>
      <c r="QJ67" s="64"/>
      <c r="QK67" s="64"/>
      <c r="QL67" s="64"/>
      <c r="QM67" s="64"/>
      <c r="QN67" s="64"/>
      <c r="QO67" s="64"/>
      <c r="QP67" s="64"/>
      <c r="QQ67" s="64"/>
      <c r="QR67" s="64"/>
      <c r="QS67" s="64"/>
      <c r="QT67" s="64"/>
      <c r="QU67" s="64"/>
      <c r="QV67" s="64"/>
      <c r="QW67" s="64"/>
      <c r="QX67" s="64"/>
      <c r="QY67" s="64"/>
      <c r="QZ67" s="64"/>
      <c r="RA67" s="64"/>
      <c r="RB67" s="64"/>
      <c r="RC67" s="64"/>
      <c r="RD67" s="64"/>
      <c r="RE67" s="64"/>
      <c r="RF67" s="64"/>
      <c r="RG67" s="64"/>
      <c r="RH67" s="64"/>
      <c r="RI67" s="64"/>
      <c r="RJ67" s="64"/>
      <c r="RK67" s="64"/>
      <c r="RL67" s="64"/>
      <c r="RM67" s="64"/>
      <c r="RN67" s="64"/>
      <c r="RO67" s="64"/>
      <c r="RP67" s="64"/>
      <c r="RQ67" s="64"/>
      <c r="RR67" s="64"/>
      <c r="RS67" s="64"/>
      <c r="RT67" s="64"/>
      <c r="RU67" s="64"/>
    </row>
    <row r="68" spans="1:489" s="81" customFormat="1" ht="15" customHeight="1">
      <c r="A68" s="79"/>
      <c r="B68" s="254">
        <v>52</v>
      </c>
      <c r="C68" s="296">
        <v>44148</v>
      </c>
      <c r="D68" s="289"/>
      <c r="E68" s="272">
        <v>3324</v>
      </c>
      <c r="F68" s="273" t="s">
        <v>104</v>
      </c>
      <c r="G68" s="273"/>
      <c r="H68" s="273"/>
      <c r="I68" s="273"/>
      <c r="J68" s="273"/>
      <c r="K68" s="273"/>
      <c r="L68" s="273"/>
      <c r="M68" s="273"/>
      <c r="N68" s="290" t="s">
        <v>37</v>
      </c>
      <c r="O68" s="290"/>
      <c r="P68" s="290"/>
      <c r="Q68" s="275" t="s">
        <v>38</v>
      </c>
      <c r="R68" s="275"/>
      <c r="S68" s="275"/>
      <c r="T68" s="275"/>
      <c r="U68" s="276">
        <v>674.39</v>
      </c>
      <c r="V68" s="277"/>
      <c r="W68" s="64"/>
      <c r="X68" s="64"/>
      <c r="Y68" s="64"/>
      <c r="Z68" s="86"/>
      <c r="AA68" s="87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  <c r="IV68" s="64"/>
      <c r="IW68" s="64"/>
      <c r="IX68" s="64"/>
      <c r="IY68" s="64"/>
      <c r="IZ68" s="64"/>
      <c r="JA68" s="64"/>
      <c r="JB68" s="64"/>
      <c r="JC68" s="64"/>
      <c r="JD68" s="64"/>
      <c r="JE68" s="64"/>
      <c r="JF68" s="64"/>
      <c r="JG68" s="64"/>
      <c r="JH68" s="64"/>
      <c r="JI68" s="64"/>
      <c r="JJ68" s="64"/>
      <c r="JK68" s="64"/>
      <c r="JL68" s="64"/>
      <c r="JM68" s="64"/>
      <c r="JN68" s="64"/>
      <c r="JO68" s="64"/>
      <c r="JP68" s="64"/>
      <c r="JQ68" s="64"/>
      <c r="JR68" s="64"/>
      <c r="JS68" s="64"/>
      <c r="JT68" s="64"/>
      <c r="JU68" s="64"/>
      <c r="JV68" s="64"/>
      <c r="JW68" s="64"/>
      <c r="JX68" s="64"/>
      <c r="JY68" s="64"/>
      <c r="JZ68" s="64"/>
      <c r="KA68" s="64"/>
      <c r="KB68" s="64"/>
      <c r="KC68" s="64"/>
      <c r="KD68" s="64"/>
      <c r="KE68" s="64"/>
      <c r="KF68" s="64"/>
      <c r="KG68" s="64"/>
      <c r="KH68" s="64"/>
      <c r="KI68" s="64"/>
      <c r="KJ68" s="64"/>
      <c r="KK68" s="64"/>
      <c r="KL68" s="64"/>
      <c r="KM68" s="64"/>
      <c r="KN68" s="64"/>
      <c r="KO68" s="64"/>
      <c r="KP68" s="64"/>
      <c r="KQ68" s="64"/>
      <c r="KR68" s="64"/>
      <c r="KS68" s="64"/>
      <c r="KT68" s="64"/>
      <c r="KU68" s="64"/>
      <c r="KV68" s="64"/>
      <c r="KW68" s="64"/>
      <c r="KX68" s="64"/>
      <c r="KY68" s="64"/>
      <c r="KZ68" s="64"/>
      <c r="LA68" s="64"/>
      <c r="LB68" s="64"/>
      <c r="LC68" s="64"/>
      <c r="LD68" s="64"/>
      <c r="LE68" s="64"/>
      <c r="LF68" s="64"/>
      <c r="LG68" s="64"/>
      <c r="LH68" s="64"/>
      <c r="LI68" s="64"/>
      <c r="LJ68" s="64"/>
      <c r="LK68" s="64"/>
      <c r="LL68" s="64"/>
      <c r="LM68" s="64"/>
      <c r="LN68" s="64"/>
      <c r="LO68" s="64"/>
      <c r="LP68" s="64"/>
      <c r="LQ68" s="64"/>
      <c r="LR68" s="64"/>
      <c r="LS68" s="64"/>
      <c r="LT68" s="64"/>
      <c r="LU68" s="64"/>
      <c r="LV68" s="64"/>
      <c r="LW68" s="64"/>
      <c r="LX68" s="64"/>
      <c r="LY68" s="64"/>
      <c r="LZ68" s="64"/>
      <c r="MA68" s="64"/>
      <c r="MB68" s="64"/>
      <c r="MC68" s="64"/>
      <c r="MD68" s="64"/>
      <c r="ME68" s="64"/>
      <c r="MF68" s="64"/>
      <c r="MG68" s="64"/>
      <c r="MH68" s="64"/>
      <c r="MI68" s="64"/>
      <c r="MJ68" s="64"/>
      <c r="MK68" s="64"/>
      <c r="ML68" s="64"/>
      <c r="MM68" s="64"/>
      <c r="MN68" s="64"/>
      <c r="MO68" s="64"/>
      <c r="MP68" s="64"/>
      <c r="MQ68" s="64"/>
      <c r="MR68" s="64"/>
      <c r="MS68" s="64"/>
      <c r="MT68" s="64"/>
      <c r="MU68" s="64"/>
      <c r="MV68" s="64"/>
      <c r="MW68" s="64"/>
      <c r="MX68" s="64"/>
      <c r="MY68" s="64"/>
      <c r="MZ68" s="64"/>
      <c r="NA68" s="64"/>
      <c r="NB68" s="64"/>
      <c r="NC68" s="64"/>
      <c r="ND68" s="64"/>
      <c r="NE68" s="64"/>
      <c r="NF68" s="64"/>
      <c r="NG68" s="64"/>
      <c r="NH68" s="64"/>
      <c r="NI68" s="64"/>
      <c r="NJ68" s="64"/>
      <c r="NK68" s="64"/>
      <c r="NL68" s="64"/>
      <c r="NM68" s="64"/>
      <c r="NN68" s="64"/>
      <c r="NO68" s="64"/>
      <c r="NP68" s="64"/>
      <c r="NQ68" s="64"/>
      <c r="NR68" s="64"/>
      <c r="NS68" s="64"/>
      <c r="NT68" s="64"/>
      <c r="NU68" s="64"/>
      <c r="NV68" s="64"/>
      <c r="NW68" s="64"/>
      <c r="NX68" s="64"/>
      <c r="NY68" s="64"/>
      <c r="NZ68" s="64"/>
      <c r="OA68" s="64"/>
      <c r="OB68" s="64"/>
      <c r="OC68" s="64"/>
      <c r="OD68" s="64"/>
      <c r="OE68" s="64"/>
      <c r="OF68" s="64"/>
      <c r="OG68" s="64"/>
      <c r="OH68" s="64"/>
      <c r="OI68" s="64"/>
      <c r="OJ68" s="64"/>
      <c r="OK68" s="64"/>
      <c r="OL68" s="64"/>
      <c r="OM68" s="64"/>
      <c r="ON68" s="64"/>
      <c r="OO68" s="64"/>
      <c r="OP68" s="64"/>
      <c r="OQ68" s="64"/>
      <c r="OR68" s="64"/>
      <c r="OS68" s="64"/>
      <c r="OT68" s="64"/>
      <c r="OU68" s="64"/>
      <c r="OV68" s="64"/>
      <c r="OW68" s="64"/>
      <c r="OX68" s="64"/>
      <c r="OY68" s="64"/>
      <c r="OZ68" s="64"/>
      <c r="PA68" s="64"/>
      <c r="PB68" s="64"/>
      <c r="PC68" s="64"/>
      <c r="PD68" s="64"/>
      <c r="PE68" s="64"/>
      <c r="PF68" s="64"/>
      <c r="PG68" s="64"/>
      <c r="PH68" s="64"/>
      <c r="PI68" s="64"/>
      <c r="PJ68" s="64"/>
      <c r="PK68" s="64"/>
      <c r="PL68" s="64"/>
      <c r="PM68" s="64"/>
      <c r="PN68" s="64"/>
      <c r="PO68" s="64"/>
      <c r="PP68" s="64"/>
      <c r="PQ68" s="64"/>
      <c r="PR68" s="64"/>
      <c r="PS68" s="64"/>
      <c r="PT68" s="64"/>
      <c r="PU68" s="64"/>
      <c r="PV68" s="64"/>
      <c r="PW68" s="64"/>
      <c r="PX68" s="64"/>
      <c r="PY68" s="64"/>
      <c r="PZ68" s="64"/>
      <c r="QA68" s="64"/>
      <c r="QB68" s="64"/>
      <c r="QC68" s="64"/>
      <c r="QD68" s="64"/>
      <c r="QE68" s="64"/>
      <c r="QF68" s="64"/>
      <c r="QG68" s="64"/>
      <c r="QH68" s="64"/>
      <c r="QI68" s="64"/>
      <c r="QJ68" s="64"/>
      <c r="QK68" s="64"/>
      <c r="QL68" s="64"/>
      <c r="QM68" s="64"/>
      <c r="QN68" s="64"/>
      <c r="QO68" s="64"/>
      <c r="QP68" s="64"/>
      <c r="QQ68" s="64"/>
      <c r="QR68" s="64"/>
      <c r="QS68" s="64"/>
      <c r="QT68" s="64"/>
      <c r="QU68" s="64"/>
      <c r="QV68" s="64"/>
      <c r="QW68" s="64"/>
      <c r="QX68" s="64"/>
      <c r="QY68" s="64"/>
      <c r="QZ68" s="64"/>
      <c r="RA68" s="64"/>
      <c r="RB68" s="64"/>
      <c r="RC68" s="64"/>
      <c r="RD68" s="64"/>
      <c r="RE68" s="64"/>
      <c r="RF68" s="64"/>
      <c r="RG68" s="64"/>
      <c r="RH68" s="64"/>
      <c r="RI68" s="64"/>
      <c r="RJ68" s="64"/>
      <c r="RK68" s="64"/>
      <c r="RL68" s="64"/>
      <c r="RM68" s="64"/>
      <c r="RN68" s="64"/>
      <c r="RO68" s="64"/>
      <c r="RP68" s="64"/>
      <c r="RQ68" s="64"/>
      <c r="RR68" s="64"/>
      <c r="RS68" s="64"/>
      <c r="RT68" s="64"/>
      <c r="RU68" s="64"/>
    </row>
    <row r="69" spans="1:489" s="81" customFormat="1" ht="15" customHeight="1">
      <c r="A69" s="79"/>
      <c r="B69" s="254">
        <v>53</v>
      </c>
      <c r="C69" s="296">
        <v>44148</v>
      </c>
      <c r="D69" s="289"/>
      <c r="E69" s="272">
        <v>3324</v>
      </c>
      <c r="F69" s="273" t="s">
        <v>105</v>
      </c>
      <c r="G69" s="273"/>
      <c r="H69" s="273"/>
      <c r="I69" s="273"/>
      <c r="J69" s="273"/>
      <c r="K69" s="273"/>
      <c r="L69" s="273"/>
      <c r="M69" s="273"/>
      <c r="N69" s="290" t="s">
        <v>37</v>
      </c>
      <c r="O69" s="290"/>
      <c r="P69" s="290"/>
      <c r="Q69" s="275" t="s">
        <v>38</v>
      </c>
      <c r="R69" s="275"/>
      <c r="S69" s="275"/>
      <c r="T69" s="275"/>
      <c r="U69" s="276">
        <v>674.39</v>
      </c>
      <c r="V69" s="277"/>
      <c r="W69" s="64"/>
      <c r="X69" s="64"/>
      <c r="Y69" s="64"/>
      <c r="Z69" s="86"/>
      <c r="AA69" s="87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  <c r="IV69" s="64"/>
      <c r="IW69" s="64"/>
      <c r="IX69" s="64"/>
      <c r="IY69" s="64"/>
      <c r="IZ69" s="64"/>
      <c r="JA69" s="64"/>
      <c r="JB69" s="64"/>
      <c r="JC69" s="64"/>
      <c r="JD69" s="64"/>
      <c r="JE69" s="64"/>
      <c r="JF69" s="64"/>
      <c r="JG69" s="64"/>
      <c r="JH69" s="64"/>
      <c r="JI69" s="64"/>
      <c r="JJ69" s="64"/>
      <c r="JK69" s="64"/>
      <c r="JL69" s="64"/>
      <c r="JM69" s="64"/>
      <c r="JN69" s="64"/>
      <c r="JO69" s="64"/>
      <c r="JP69" s="64"/>
      <c r="JQ69" s="64"/>
      <c r="JR69" s="64"/>
      <c r="JS69" s="64"/>
      <c r="JT69" s="64"/>
      <c r="JU69" s="64"/>
      <c r="JV69" s="64"/>
      <c r="JW69" s="64"/>
      <c r="JX69" s="64"/>
      <c r="JY69" s="64"/>
      <c r="JZ69" s="64"/>
      <c r="KA69" s="64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  <c r="LX69" s="64"/>
      <c r="LY69" s="64"/>
      <c r="LZ69" s="64"/>
      <c r="MA69" s="64"/>
      <c r="MB69" s="64"/>
      <c r="MC69" s="64"/>
      <c r="MD69" s="64"/>
      <c r="ME69" s="64"/>
      <c r="MF69" s="64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  <c r="OB69" s="64"/>
      <c r="OC69" s="64"/>
      <c r="OD69" s="64"/>
      <c r="OE69" s="64"/>
      <c r="OF69" s="64"/>
      <c r="OG69" s="64"/>
      <c r="OH69" s="64"/>
      <c r="OI69" s="64"/>
      <c r="OJ69" s="64"/>
      <c r="OK69" s="64"/>
      <c r="OL69" s="64"/>
      <c r="OM69" s="64"/>
      <c r="ON69" s="64"/>
      <c r="OO69" s="64"/>
      <c r="OP69" s="64"/>
      <c r="OQ69" s="64"/>
      <c r="OR69" s="64"/>
      <c r="OS69" s="64"/>
      <c r="OT69" s="64"/>
      <c r="OU69" s="64"/>
      <c r="OV69" s="64"/>
      <c r="OW69" s="64"/>
      <c r="OX69" s="64"/>
      <c r="OY69" s="64"/>
      <c r="OZ69" s="64"/>
      <c r="PA69" s="64"/>
      <c r="PB69" s="64"/>
      <c r="PC69" s="64"/>
      <c r="PD69" s="64"/>
      <c r="PE69" s="64"/>
      <c r="PF69" s="64"/>
      <c r="PG69" s="64"/>
      <c r="PH69" s="64"/>
      <c r="PI69" s="64"/>
      <c r="PJ69" s="64"/>
      <c r="PK69" s="64"/>
      <c r="PL69" s="64"/>
      <c r="PM69" s="64"/>
      <c r="PN69" s="64"/>
      <c r="PO69" s="64"/>
      <c r="PP69" s="64"/>
      <c r="PQ69" s="64"/>
      <c r="PR69" s="64"/>
      <c r="PS69" s="64"/>
      <c r="PT69" s="64"/>
      <c r="PU69" s="64"/>
      <c r="PV69" s="64"/>
      <c r="PW69" s="64"/>
      <c r="PX69" s="64"/>
      <c r="PY69" s="64"/>
      <c r="PZ69" s="64"/>
      <c r="QA69" s="64"/>
      <c r="QB69" s="64"/>
      <c r="QC69" s="64"/>
      <c r="QD69" s="64"/>
      <c r="QE69" s="64"/>
      <c r="QF69" s="64"/>
      <c r="QG69" s="64"/>
      <c r="QH69" s="64"/>
      <c r="QI69" s="64"/>
      <c r="QJ69" s="64"/>
      <c r="QK69" s="64"/>
      <c r="QL69" s="64"/>
      <c r="QM69" s="64"/>
      <c r="QN69" s="64"/>
      <c r="QO69" s="64"/>
      <c r="QP69" s="64"/>
      <c r="QQ69" s="64"/>
      <c r="QR69" s="64"/>
      <c r="QS69" s="64"/>
      <c r="QT69" s="64"/>
      <c r="QU69" s="64"/>
      <c r="QV69" s="64"/>
      <c r="QW69" s="64"/>
      <c r="QX69" s="64"/>
      <c r="QY69" s="64"/>
      <c r="QZ69" s="64"/>
      <c r="RA69" s="64"/>
      <c r="RB69" s="64"/>
      <c r="RC69" s="64"/>
      <c r="RD69" s="64"/>
      <c r="RE69" s="64"/>
      <c r="RF69" s="64"/>
      <c r="RG69" s="64"/>
      <c r="RH69" s="64"/>
      <c r="RI69" s="64"/>
      <c r="RJ69" s="64"/>
      <c r="RK69" s="64"/>
      <c r="RL69" s="64"/>
      <c r="RM69" s="64"/>
      <c r="RN69" s="64"/>
      <c r="RO69" s="64"/>
      <c r="RP69" s="64"/>
      <c r="RQ69" s="64"/>
      <c r="RR69" s="64"/>
      <c r="RS69" s="64"/>
      <c r="RT69" s="64"/>
      <c r="RU69" s="64"/>
    </row>
    <row r="70" spans="1:489" s="81" customFormat="1" ht="15" customHeight="1">
      <c r="A70" s="79"/>
      <c r="B70" s="254">
        <v>54</v>
      </c>
      <c r="C70" s="296">
        <v>44148</v>
      </c>
      <c r="D70" s="289"/>
      <c r="E70" s="272">
        <v>3324</v>
      </c>
      <c r="F70" s="273" t="s">
        <v>106</v>
      </c>
      <c r="G70" s="273"/>
      <c r="H70" s="273"/>
      <c r="I70" s="273"/>
      <c r="J70" s="273"/>
      <c r="K70" s="273"/>
      <c r="L70" s="273"/>
      <c r="M70" s="273"/>
      <c r="N70" s="290" t="s">
        <v>37</v>
      </c>
      <c r="O70" s="290"/>
      <c r="P70" s="290"/>
      <c r="Q70" s="275" t="s">
        <v>38</v>
      </c>
      <c r="R70" s="275"/>
      <c r="S70" s="275"/>
      <c r="T70" s="275"/>
      <c r="U70" s="276">
        <v>1455.34</v>
      </c>
      <c r="V70" s="277"/>
      <c r="W70" s="64"/>
      <c r="X70" s="64"/>
      <c r="Y70" s="64"/>
      <c r="Z70" s="86"/>
      <c r="AA70" s="87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  <c r="IV70" s="64"/>
      <c r="IW70" s="64"/>
      <c r="IX70" s="64"/>
      <c r="IY70" s="64"/>
      <c r="IZ70" s="64"/>
      <c r="JA70" s="64"/>
      <c r="JB70" s="64"/>
      <c r="JC70" s="64"/>
      <c r="JD70" s="64"/>
      <c r="JE70" s="64"/>
      <c r="JF70" s="64"/>
      <c r="JG70" s="64"/>
      <c r="JH70" s="64"/>
      <c r="JI70" s="64"/>
      <c r="JJ70" s="64"/>
      <c r="JK70" s="64"/>
      <c r="JL70" s="64"/>
      <c r="JM70" s="64"/>
      <c r="JN70" s="64"/>
      <c r="JO70" s="64"/>
      <c r="JP70" s="64"/>
      <c r="JQ70" s="64"/>
      <c r="JR70" s="64"/>
      <c r="JS70" s="64"/>
      <c r="JT70" s="64"/>
      <c r="JU70" s="64"/>
      <c r="JV70" s="64"/>
      <c r="JW70" s="64"/>
      <c r="JX70" s="64"/>
      <c r="JY70" s="64"/>
      <c r="JZ70" s="64"/>
      <c r="KA70" s="64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  <c r="LX70" s="64"/>
      <c r="LY70" s="64"/>
      <c r="LZ70" s="64"/>
      <c r="MA70" s="64"/>
      <c r="MB70" s="64"/>
      <c r="MC70" s="64"/>
      <c r="MD70" s="64"/>
      <c r="ME70" s="64"/>
      <c r="MF70" s="64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  <c r="OB70" s="64"/>
      <c r="OC70" s="64"/>
      <c r="OD70" s="64"/>
      <c r="OE70" s="64"/>
      <c r="OF70" s="64"/>
      <c r="OG70" s="64"/>
      <c r="OH70" s="64"/>
      <c r="OI70" s="64"/>
      <c r="OJ70" s="64"/>
      <c r="OK70" s="64"/>
      <c r="OL70" s="64"/>
      <c r="OM70" s="64"/>
      <c r="ON70" s="64"/>
      <c r="OO70" s="64"/>
      <c r="OP70" s="64"/>
      <c r="OQ70" s="64"/>
      <c r="OR70" s="64"/>
      <c r="OS70" s="64"/>
      <c r="OT70" s="64"/>
      <c r="OU70" s="64"/>
      <c r="OV70" s="64"/>
      <c r="OW70" s="64"/>
      <c r="OX70" s="64"/>
      <c r="OY70" s="64"/>
      <c r="OZ70" s="64"/>
      <c r="PA70" s="64"/>
      <c r="PB70" s="64"/>
      <c r="PC70" s="64"/>
      <c r="PD70" s="64"/>
      <c r="PE70" s="64"/>
      <c r="PF70" s="64"/>
      <c r="PG70" s="64"/>
      <c r="PH70" s="64"/>
      <c r="PI70" s="64"/>
      <c r="PJ70" s="64"/>
      <c r="PK70" s="64"/>
      <c r="PL70" s="64"/>
      <c r="PM70" s="64"/>
      <c r="PN70" s="64"/>
      <c r="PO70" s="64"/>
      <c r="PP70" s="64"/>
      <c r="PQ70" s="64"/>
      <c r="PR70" s="64"/>
      <c r="PS70" s="64"/>
      <c r="PT70" s="64"/>
      <c r="PU70" s="64"/>
      <c r="PV70" s="64"/>
      <c r="PW70" s="64"/>
      <c r="PX70" s="64"/>
      <c r="PY70" s="64"/>
      <c r="PZ70" s="64"/>
      <c r="QA70" s="64"/>
      <c r="QB70" s="64"/>
      <c r="QC70" s="64"/>
      <c r="QD70" s="64"/>
      <c r="QE70" s="64"/>
      <c r="QF70" s="64"/>
      <c r="QG70" s="64"/>
      <c r="QH70" s="64"/>
      <c r="QI70" s="64"/>
      <c r="QJ70" s="64"/>
      <c r="QK70" s="64"/>
      <c r="QL70" s="64"/>
      <c r="QM70" s="64"/>
      <c r="QN70" s="64"/>
      <c r="QO70" s="64"/>
      <c r="QP70" s="64"/>
      <c r="QQ70" s="64"/>
      <c r="QR70" s="64"/>
      <c r="QS70" s="64"/>
      <c r="QT70" s="64"/>
      <c r="QU70" s="64"/>
      <c r="QV70" s="64"/>
      <c r="QW70" s="64"/>
      <c r="QX70" s="64"/>
      <c r="QY70" s="64"/>
      <c r="QZ70" s="64"/>
      <c r="RA70" s="64"/>
      <c r="RB70" s="64"/>
      <c r="RC70" s="64"/>
      <c r="RD70" s="64"/>
      <c r="RE70" s="64"/>
      <c r="RF70" s="64"/>
      <c r="RG70" s="64"/>
      <c r="RH70" s="64"/>
      <c r="RI70" s="64"/>
      <c r="RJ70" s="64"/>
      <c r="RK70" s="64"/>
      <c r="RL70" s="64"/>
      <c r="RM70" s="64"/>
      <c r="RN70" s="64"/>
      <c r="RO70" s="64"/>
      <c r="RP70" s="64"/>
      <c r="RQ70" s="64"/>
      <c r="RR70" s="64"/>
      <c r="RS70" s="64"/>
      <c r="RT70" s="64"/>
      <c r="RU70" s="64"/>
    </row>
    <row r="71" spans="1:489" s="81" customFormat="1" ht="15" customHeight="1">
      <c r="A71" s="79"/>
      <c r="B71" s="254">
        <v>55</v>
      </c>
      <c r="C71" s="296">
        <v>44148</v>
      </c>
      <c r="D71" s="289"/>
      <c r="E71" s="272">
        <v>3324</v>
      </c>
      <c r="F71" s="273" t="s">
        <v>107</v>
      </c>
      <c r="G71" s="273"/>
      <c r="H71" s="273"/>
      <c r="I71" s="273"/>
      <c r="J71" s="273"/>
      <c r="K71" s="273"/>
      <c r="L71" s="273"/>
      <c r="M71" s="273"/>
      <c r="N71" s="290" t="s">
        <v>37</v>
      </c>
      <c r="O71" s="290"/>
      <c r="P71" s="290"/>
      <c r="Q71" s="275" t="s">
        <v>38</v>
      </c>
      <c r="R71" s="275"/>
      <c r="S71" s="275"/>
      <c r="T71" s="275"/>
      <c r="U71" s="276">
        <v>1440.68</v>
      </c>
      <c r="V71" s="277"/>
      <c r="W71" s="64"/>
      <c r="X71" s="64"/>
      <c r="Y71" s="64"/>
      <c r="Z71" s="86"/>
      <c r="AA71" s="87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  <c r="IV71" s="64"/>
      <c r="IW71" s="64"/>
      <c r="IX71" s="64"/>
      <c r="IY71" s="64"/>
      <c r="IZ71" s="64"/>
      <c r="JA71" s="64"/>
      <c r="JB71" s="64"/>
      <c r="JC71" s="64"/>
      <c r="JD71" s="64"/>
      <c r="JE71" s="64"/>
      <c r="JF71" s="64"/>
      <c r="JG71" s="64"/>
      <c r="JH71" s="64"/>
      <c r="JI71" s="64"/>
      <c r="JJ71" s="64"/>
      <c r="JK71" s="64"/>
      <c r="JL71" s="64"/>
      <c r="JM71" s="64"/>
      <c r="JN71" s="64"/>
      <c r="JO71" s="64"/>
      <c r="JP71" s="64"/>
      <c r="JQ71" s="64"/>
      <c r="JR71" s="64"/>
      <c r="JS71" s="64"/>
      <c r="JT71" s="64"/>
      <c r="JU71" s="64"/>
      <c r="JV71" s="64"/>
      <c r="JW71" s="64"/>
      <c r="JX71" s="64"/>
      <c r="JY71" s="64"/>
      <c r="JZ71" s="64"/>
      <c r="KA71" s="64"/>
      <c r="KB71" s="64"/>
      <c r="KC71" s="64"/>
      <c r="KD71" s="64"/>
      <c r="KE71" s="64"/>
      <c r="KF71" s="64"/>
      <c r="KG71" s="64"/>
      <c r="KH71" s="64"/>
      <c r="KI71" s="64"/>
      <c r="KJ71" s="64"/>
      <c r="KK71" s="64"/>
      <c r="KL71" s="64"/>
      <c r="KM71" s="64"/>
      <c r="KN71" s="64"/>
      <c r="KO71" s="64"/>
      <c r="KP71" s="64"/>
      <c r="KQ71" s="64"/>
      <c r="KR71" s="64"/>
      <c r="KS71" s="64"/>
      <c r="KT71" s="64"/>
      <c r="KU71" s="64"/>
      <c r="KV71" s="64"/>
      <c r="KW71" s="64"/>
      <c r="KX71" s="64"/>
      <c r="KY71" s="64"/>
      <c r="KZ71" s="64"/>
      <c r="LA71" s="64"/>
      <c r="LB71" s="64"/>
      <c r="LC71" s="64"/>
      <c r="LD71" s="64"/>
      <c r="LE71" s="64"/>
      <c r="LF71" s="64"/>
      <c r="LG71" s="64"/>
      <c r="LH71" s="64"/>
      <c r="LI71" s="64"/>
      <c r="LJ71" s="64"/>
      <c r="LK71" s="64"/>
      <c r="LL71" s="64"/>
      <c r="LM71" s="64"/>
      <c r="LN71" s="64"/>
      <c r="LO71" s="64"/>
      <c r="LP71" s="64"/>
      <c r="LQ71" s="64"/>
      <c r="LR71" s="64"/>
      <c r="LS71" s="64"/>
      <c r="LT71" s="64"/>
      <c r="LU71" s="64"/>
      <c r="LV71" s="64"/>
      <c r="LW71" s="64"/>
      <c r="LX71" s="64"/>
      <c r="LY71" s="64"/>
      <c r="LZ71" s="64"/>
      <c r="MA71" s="64"/>
      <c r="MB71" s="64"/>
      <c r="MC71" s="64"/>
      <c r="MD71" s="64"/>
      <c r="ME71" s="64"/>
      <c r="MF71" s="64"/>
      <c r="MG71" s="64"/>
      <c r="MH71" s="64"/>
      <c r="MI71" s="64"/>
      <c r="MJ71" s="64"/>
      <c r="MK71" s="64"/>
      <c r="ML71" s="64"/>
      <c r="MM71" s="64"/>
      <c r="MN71" s="64"/>
      <c r="MO71" s="64"/>
      <c r="MP71" s="64"/>
      <c r="MQ71" s="64"/>
      <c r="MR71" s="64"/>
      <c r="MS71" s="64"/>
      <c r="MT71" s="64"/>
      <c r="MU71" s="64"/>
      <c r="MV71" s="64"/>
      <c r="MW71" s="64"/>
      <c r="MX71" s="64"/>
      <c r="MY71" s="64"/>
      <c r="MZ71" s="64"/>
      <c r="NA71" s="64"/>
      <c r="NB71" s="64"/>
      <c r="NC71" s="64"/>
      <c r="ND71" s="64"/>
      <c r="NE71" s="64"/>
      <c r="NF71" s="64"/>
      <c r="NG71" s="64"/>
      <c r="NH71" s="64"/>
      <c r="NI71" s="64"/>
      <c r="NJ71" s="64"/>
      <c r="NK71" s="64"/>
      <c r="NL71" s="64"/>
      <c r="NM71" s="64"/>
      <c r="NN71" s="64"/>
      <c r="NO71" s="64"/>
      <c r="NP71" s="64"/>
      <c r="NQ71" s="64"/>
      <c r="NR71" s="64"/>
      <c r="NS71" s="64"/>
      <c r="NT71" s="64"/>
      <c r="NU71" s="64"/>
      <c r="NV71" s="64"/>
      <c r="NW71" s="64"/>
      <c r="NX71" s="64"/>
      <c r="NY71" s="64"/>
      <c r="NZ71" s="64"/>
      <c r="OA71" s="64"/>
      <c r="OB71" s="64"/>
      <c r="OC71" s="64"/>
      <c r="OD71" s="64"/>
      <c r="OE71" s="64"/>
      <c r="OF71" s="64"/>
      <c r="OG71" s="64"/>
      <c r="OH71" s="64"/>
      <c r="OI71" s="64"/>
      <c r="OJ71" s="64"/>
      <c r="OK71" s="64"/>
      <c r="OL71" s="64"/>
      <c r="OM71" s="64"/>
      <c r="ON71" s="64"/>
      <c r="OO71" s="64"/>
      <c r="OP71" s="64"/>
      <c r="OQ71" s="64"/>
      <c r="OR71" s="64"/>
      <c r="OS71" s="64"/>
      <c r="OT71" s="64"/>
      <c r="OU71" s="64"/>
      <c r="OV71" s="64"/>
      <c r="OW71" s="64"/>
      <c r="OX71" s="64"/>
      <c r="OY71" s="64"/>
      <c r="OZ71" s="64"/>
      <c r="PA71" s="64"/>
      <c r="PB71" s="64"/>
      <c r="PC71" s="64"/>
      <c r="PD71" s="64"/>
      <c r="PE71" s="64"/>
      <c r="PF71" s="64"/>
      <c r="PG71" s="64"/>
      <c r="PH71" s="64"/>
      <c r="PI71" s="64"/>
      <c r="PJ71" s="64"/>
      <c r="PK71" s="64"/>
      <c r="PL71" s="64"/>
      <c r="PM71" s="64"/>
      <c r="PN71" s="64"/>
      <c r="PO71" s="64"/>
      <c r="PP71" s="64"/>
      <c r="PQ71" s="64"/>
      <c r="PR71" s="64"/>
      <c r="PS71" s="64"/>
      <c r="PT71" s="64"/>
      <c r="PU71" s="64"/>
      <c r="PV71" s="64"/>
      <c r="PW71" s="64"/>
      <c r="PX71" s="64"/>
      <c r="PY71" s="64"/>
      <c r="PZ71" s="64"/>
      <c r="QA71" s="64"/>
      <c r="QB71" s="64"/>
      <c r="QC71" s="64"/>
      <c r="QD71" s="64"/>
      <c r="QE71" s="64"/>
      <c r="QF71" s="64"/>
      <c r="QG71" s="64"/>
      <c r="QH71" s="64"/>
      <c r="QI71" s="64"/>
      <c r="QJ71" s="64"/>
      <c r="QK71" s="64"/>
      <c r="QL71" s="64"/>
      <c r="QM71" s="64"/>
      <c r="QN71" s="64"/>
      <c r="QO71" s="64"/>
      <c r="QP71" s="64"/>
      <c r="QQ71" s="64"/>
      <c r="QR71" s="64"/>
      <c r="QS71" s="64"/>
      <c r="QT71" s="64"/>
      <c r="QU71" s="64"/>
      <c r="QV71" s="64"/>
      <c r="QW71" s="64"/>
      <c r="QX71" s="64"/>
      <c r="QY71" s="64"/>
      <c r="QZ71" s="64"/>
      <c r="RA71" s="64"/>
      <c r="RB71" s="64"/>
      <c r="RC71" s="64"/>
      <c r="RD71" s="64"/>
      <c r="RE71" s="64"/>
      <c r="RF71" s="64"/>
      <c r="RG71" s="64"/>
      <c r="RH71" s="64"/>
      <c r="RI71" s="64"/>
      <c r="RJ71" s="64"/>
      <c r="RK71" s="64"/>
      <c r="RL71" s="64"/>
      <c r="RM71" s="64"/>
      <c r="RN71" s="64"/>
      <c r="RO71" s="64"/>
      <c r="RP71" s="64"/>
      <c r="RQ71" s="64"/>
      <c r="RR71" s="64"/>
      <c r="RS71" s="64"/>
      <c r="RT71" s="64"/>
      <c r="RU71" s="64"/>
    </row>
    <row r="72" spans="1:489" s="81" customFormat="1" ht="15" customHeight="1">
      <c r="A72" s="79"/>
      <c r="B72" s="254">
        <v>56</v>
      </c>
      <c r="C72" s="296">
        <v>44148</v>
      </c>
      <c r="D72" s="289"/>
      <c r="E72" s="272">
        <v>3324</v>
      </c>
      <c r="F72" s="273" t="s">
        <v>108</v>
      </c>
      <c r="G72" s="273"/>
      <c r="H72" s="273"/>
      <c r="I72" s="273"/>
      <c r="J72" s="273"/>
      <c r="K72" s="273"/>
      <c r="L72" s="273"/>
      <c r="M72" s="273"/>
      <c r="N72" s="290" t="s">
        <v>37</v>
      </c>
      <c r="O72" s="290"/>
      <c r="P72" s="290"/>
      <c r="Q72" s="275" t="s">
        <v>38</v>
      </c>
      <c r="R72" s="275"/>
      <c r="S72" s="275"/>
      <c r="T72" s="275"/>
      <c r="U72" s="276">
        <v>1152.52</v>
      </c>
      <c r="V72" s="277"/>
      <c r="W72" s="64"/>
      <c r="X72" s="64"/>
      <c r="Y72" s="64"/>
      <c r="Z72" s="86"/>
      <c r="AA72" s="87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  <c r="IV72" s="64"/>
      <c r="IW72" s="64"/>
      <c r="IX72" s="64"/>
      <c r="IY72" s="64"/>
      <c r="IZ72" s="64"/>
      <c r="JA72" s="64"/>
      <c r="JB72" s="64"/>
      <c r="JC72" s="64"/>
      <c r="JD72" s="64"/>
      <c r="JE72" s="64"/>
      <c r="JF72" s="64"/>
      <c r="JG72" s="64"/>
      <c r="JH72" s="64"/>
      <c r="JI72" s="64"/>
      <c r="JJ72" s="64"/>
      <c r="JK72" s="64"/>
      <c r="JL72" s="64"/>
      <c r="JM72" s="64"/>
      <c r="JN72" s="64"/>
      <c r="JO72" s="64"/>
      <c r="JP72" s="64"/>
      <c r="JQ72" s="64"/>
      <c r="JR72" s="64"/>
      <c r="JS72" s="64"/>
      <c r="JT72" s="64"/>
      <c r="JU72" s="64"/>
      <c r="JV72" s="64"/>
      <c r="JW72" s="64"/>
      <c r="JX72" s="64"/>
      <c r="JY72" s="64"/>
      <c r="JZ72" s="64"/>
      <c r="KA72" s="64"/>
      <c r="KB72" s="64"/>
      <c r="KC72" s="64"/>
      <c r="KD72" s="64"/>
      <c r="KE72" s="64"/>
      <c r="KF72" s="64"/>
      <c r="KG72" s="64"/>
      <c r="KH72" s="64"/>
      <c r="KI72" s="64"/>
      <c r="KJ72" s="64"/>
      <c r="KK72" s="64"/>
      <c r="KL72" s="64"/>
      <c r="KM72" s="64"/>
      <c r="KN72" s="64"/>
      <c r="KO72" s="64"/>
      <c r="KP72" s="64"/>
      <c r="KQ72" s="64"/>
      <c r="KR72" s="64"/>
      <c r="KS72" s="64"/>
      <c r="KT72" s="64"/>
      <c r="KU72" s="64"/>
      <c r="KV72" s="64"/>
      <c r="KW72" s="64"/>
      <c r="KX72" s="64"/>
      <c r="KY72" s="64"/>
      <c r="KZ72" s="64"/>
      <c r="LA72" s="64"/>
      <c r="LB72" s="64"/>
      <c r="LC72" s="64"/>
      <c r="LD72" s="64"/>
      <c r="LE72" s="64"/>
      <c r="LF72" s="64"/>
      <c r="LG72" s="64"/>
      <c r="LH72" s="64"/>
      <c r="LI72" s="64"/>
      <c r="LJ72" s="64"/>
      <c r="LK72" s="64"/>
      <c r="LL72" s="64"/>
      <c r="LM72" s="64"/>
      <c r="LN72" s="64"/>
      <c r="LO72" s="64"/>
      <c r="LP72" s="64"/>
      <c r="LQ72" s="64"/>
      <c r="LR72" s="64"/>
      <c r="LS72" s="64"/>
      <c r="LT72" s="64"/>
      <c r="LU72" s="64"/>
      <c r="LV72" s="64"/>
      <c r="LW72" s="64"/>
      <c r="LX72" s="64"/>
      <c r="LY72" s="64"/>
      <c r="LZ72" s="64"/>
      <c r="MA72" s="64"/>
      <c r="MB72" s="64"/>
      <c r="MC72" s="64"/>
      <c r="MD72" s="64"/>
      <c r="ME72" s="64"/>
      <c r="MF72" s="64"/>
      <c r="MG72" s="64"/>
      <c r="MH72" s="64"/>
      <c r="MI72" s="64"/>
      <c r="MJ72" s="64"/>
      <c r="MK72" s="64"/>
      <c r="ML72" s="64"/>
      <c r="MM72" s="64"/>
      <c r="MN72" s="64"/>
      <c r="MO72" s="64"/>
      <c r="MP72" s="64"/>
      <c r="MQ72" s="64"/>
      <c r="MR72" s="64"/>
      <c r="MS72" s="64"/>
      <c r="MT72" s="64"/>
      <c r="MU72" s="64"/>
      <c r="MV72" s="64"/>
      <c r="MW72" s="64"/>
      <c r="MX72" s="64"/>
      <c r="MY72" s="64"/>
      <c r="MZ72" s="64"/>
      <c r="NA72" s="64"/>
      <c r="NB72" s="64"/>
      <c r="NC72" s="64"/>
      <c r="ND72" s="64"/>
      <c r="NE72" s="64"/>
      <c r="NF72" s="64"/>
      <c r="NG72" s="64"/>
      <c r="NH72" s="64"/>
      <c r="NI72" s="64"/>
      <c r="NJ72" s="64"/>
      <c r="NK72" s="64"/>
      <c r="NL72" s="64"/>
      <c r="NM72" s="64"/>
      <c r="NN72" s="64"/>
      <c r="NO72" s="64"/>
      <c r="NP72" s="64"/>
      <c r="NQ72" s="64"/>
      <c r="NR72" s="64"/>
      <c r="NS72" s="64"/>
      <c r="NT72" s="64"/>
      <c r="NU72" s="64"/>
      <c r="NV72" s="64"/>
      <c r="NW72" s="64"/>
      <c r="NX72" s="64"/>
      <c r="NY72" s="64"/>
      <c r="NZ72" s="64"/>
      <c r="OA72" s="64"/>
      <c r="OB72" s="64"/>
      <c r="OC72" s="64"/>
      <c r="OD72" s="64"/>
      <c r="OE72" s="64"/>
      <c r="OF72" s="64"/>
      <c r="OG72" s="64"/>
      <c r="OH72" s="64"/>
      <c r="OI72" s="64"/>
      <c r="OJ72" s="64"/>
      <c r="OK72" s="64"/>
      <c r="OL72" s="64"/>
      <c r="OM72" s="64"/>
      <c r="ON72" s="64"/>
      <c r="OO72" s="64"/>
      <c r="OP72" s="64"/>
      <c r="OQ72" s="64"/>
      <c r="OR72" s="64"/>
      <c r="OS72" s="64"/>
      <c r="OT72" s="64"/>
      <c r="OU72" s="64"/>
      <c r="OV72" s="64"/>
      <c r="OW72" s="64"/>
      <c r="OX72" s="64"/>
      <c r="OY72" s="64"/>
      <c r="OZ72" s="64"/>
      <c r="PA72" s="64"/>
      <c r="PB72" s="64"/>
      <c r="PC72" s="64"/>
      <c r="PD72" s="64"/>
      <c r="PE72" s="64"/>
      <c r="PF72" s="64"/>
      <c r="PG72" s="64"/>
      <c r="PH72" s="64"/>
      <c r="PI72" s="64"/>
      <c r="PJ72" s="64"/>
      <c r="PK72" s="64"/>
      <c r="PL72" s="64"/>
      <c r="PM72" s="64"/>
      <c r="PN72" s="64"/>
      <c r="PO72" s="64"/>
      <c r="PP72" s="64"/>
      <c r="PQ72" s="64"/>
      <c r="PR72" s="64"/>
      <c r="PS72" s="64"/>
      <c r="PT72" s="64"/>
      <c r="PU72" s="64"/>
      <c r="PV72" s="64"/>
      <c r="PW72" s="64"/>
      <c r="PX72" s="64"/>
      <c r="PY72" s="64"/>
      <c r="PZ72" s="64"/>
      <c r="QA72" s="64"/>
      <c r="QB72" s="64"/>
      <c r="QC72" s="64"/>
      <c r="QD72" s="64"/>
      <c r="QE72" s="64"/>
      <c r="QF72" s="64"/>
      <c r="QG72" s="64"/>
      <c r="QH72" s="64"/>
      <c r="QI72" s="64"/>
      <c r="QJ72" s="64"/>
      <c r="QK72" s="64"/>
      <c r="QL72" s="64"/>
      <c r="QM72" s="64"/>
      <c r="QN72" s="64"/>
      <c r="QO72" s="64"/>
      <c r="QP72" s="64"/>
      <c r="QQ72" s="64"/>
      <c r="QR72" s="64"/>
      <c r="QS72" s="64"/>
      <c r="QT72" s="64"/>
      <c r="QU72" s="64"/>
      <c r="QV72" s="64"/>
      <c r="QW72" s="64"/>
      <c r="QX72" s="64"/>
      <c r="QY72" s="64"/>
      <c r="QZ72" s="64"/>
      <c r="RA72" s="64"/>
      <c r="RB72" s="64"/>
      <c r="RC72" s="64"/>
      <c r="RD72" s="64"/>
      <c r="RE72" s="64"/>
      <c r="RF72" s="64"/>
      <c r="RG72" s="64"/>
      <c r="RH72" s="64"/>
      <c r="RI72" s="64"/>
      <c r="RJ72" s="64"/>
      <c r="RK72" s="64"/>
      <c r="RL72" s="64"/>
      <c r="RM72" s="64"/>
      <c r="RN72" s="64"/>
      <c r="RO72" s="64"/>
      <c r="RP72" s="64"/>
      <c r="RQ72" s="64"/>
      <c r="RR72" s="64"/>
      <c r="RS72" s="64"/>
      <c r="RT72" s="64"/>
      <c r="RU72" s="64"/>
    </row>
    <row r="73" spans="1:489" s="81" customFormat="1" ht="15" customHeight="1">
      <c r="A73" s="79"/>
      <c r="B73" s="254">
        <v>57</v>
      </c>
      <c r="C73" s="296">
        <v>44148</v>
      </c>
      <c r="D73" s="289"/>
      <c r="E73" s="272">
        <v>3324</v>
      </c>
      <c r="F73" s="273" t="s">
        <v>109</v>
      </c>
      <c r="G73" s="273"/>
      <c r="H73" s="273"/>
      <c r="I73" s="273"/>
      <c r="J73" s="273"/>
      <c r="K73" s="273"/>
      <c r="L73" s="273"/>
      <c r="M73" s="273"/>
      <c r="N73" s="290" t="s">
        <v>37</v>
      </c>
      <c r="O73" s="290"/>
      <c r="P73" s="290"/>
      <c r="Q73" s="275" t="s">
        <v>38</v>
      </c>
      <c r="R73" s="275"/>
      <c r="S73" s="275"/>
      <c r="T73" s="275"/>
      <c r="U73" s="276">
        <v>1322.5</v>
      </c>
      <c r="V73" s="277"/>
      <c r="W73" s="64"/>
      <c r="X73" s="64"/>
      <c r="Y73" s="64"/>
      <c r="Z73" s="86"/>
      <c r="AA73" s="87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  <c r="IV73" s="64"/>
      <c r="IW73" s="64"/>
      <c r="IX73" s="64"/>
      <c r="IY73" s="64"/>
      <c r="IZ73" s="64"/>
      <c r="JA73" s="64"/>
      <c r="JB73" s="64"/>
      <c r="JC73" s="64"/>
      <c r="JD73" s="64"/>
      <c r="JE73" s="64"/>
      <c r="JF73" s="64"/>
      <c r="JG73" s="64"/>
      <c r="JH73" s="64"/>
      <c r="JI73" s="64"/>
      <c r="JJ73" s="64"/>
      <c r="JK73" s="64"/>
      <c r="JL73" s="64"/>
      <c r="JM73" s="64"/>
      <c r="JN73" s="64"/>
      <c r="JO73" s="64"/>
      <c r="JP73" s="64"/>
      <c r="JQ73" s="64"/>
      <c r="JR73" s="64"/>
      <c r="JS73" s="64"/>
      <c r="JT73" s="64"/>
      <c r="JU73" s="64"/>
      <c r="JV73" s="64"/>
      <c r="JW73" s="64"/>
      <c r="JX73" s="64"/>
      <c r="JY73" s="64"/>
      <c r="JZ73" s="64"/>
      <c r="KA73" s="64"/>
      <c r="KB73" s="64"/>
      <c r="KC73" s="64"/>
      <c r="KD73" s="64"/>
      <c r="KE73" s="64"/>
      <c r="KF73" s="64"/>
      <c r="KG73" s="64"/>
      <c r="KH73" s="64"/>
      <c r="KI73" s="64"/>
      <c r="KJ73" s="64"/>
      <c r="KK73" s="64"/>
      <c r="KL73" s="64"/>
      <c r="KM73" s="64"/>
      <c r="KN73" s="64"/>
      <c r="KO73" s="64"/>
      <c r="KP73" s="64"/>
      <c r="KQ73" s="64"/>
      <c r="KR73" s="64"/>
      <c r="KS73" s="64"/>
      <c r="KT73" s="64"/>
      <c r="KU73" s="64"/>
      <c r="KV73" s="64"/>
      <c r="KW73" s="64"/>
      <c r="KX73" s="64"/>
      <c r="KY73" s="64"/>
      <c r="KZ73" s="64"/>
      <c r="LA73" s="64"/>
      <c r="LB73" s="64"/>
      <c r="LC73" s="64"/>
      <c r="LD73" s="64"/>
      <c r="LE73" s="64"/>
      <c r="LF73" s="64"/>
      <c r="LG73" s="64"/>
      <c r="LH73" s="64"/>
      <c r="LI73" s="64"/>
      <c r="LJ73" s="64"/>
      <c r="LK73" s="64"/>
      <c r="LL73" s="64"/>
      <c r="LM73" s="64"/>
      <c r="LN73" s="64"/>
      <c r="LO73" s="64"/>
      <c r="LP73" s="64"/>
      <c r="LQ73" s="64"/>
      <c r="LR73" s="64"/>
      <c r="LS73" s="64"/>
      <c r="LT73" s="64"/>
      <c r="LU73" s="64"/>
      <c r="LV73" s="64"/>
      <c r="LW73" s="64"/>
      <c r="LX73" s="64"/>
      <c r="LY73" s="64"/>
      <c r="LZ73" s="64"/>
      <c r="MA73" s="64"/>
      <c r="MB73" s="64"/>
      <c r="MC73" s="64"/>
      <c r="MD73" s="64"/>
      <c r="ME73" s="64"/>
      <c r="MF73" s="64"/>
      <c r="MG73" s="64"/>
      <c r="MH73" s="64"/>
      <c r="MI73" s="64"/>
      <c r="MJ73" s="64"/>
      <c r="MK73" s="64"/>
      <c r="ML73" s="64"/>
      <c r="MM73" s="64"/>
      <c r="MN73" s="64"/>
      <c r="MO73" s="64"/>
      <c r="MP73" s="64"/>
      <c r="MQ73" s="64"/>
      <c r="MR73" s="64"/>
      <c r="MS73" s="64"/>
      <c r="MT73" s="64"/>
      <c r="MU73" s="64"/>
      <c r="MV73" s="64"/>
      <c r="MW73" s="64"/>
      <c r="MX73" s="64"/>
      <c r="MY73" s="64"/>
      <c r="MZ73" s="64"/>
      <c r="NA73" s="64"/>
      <c r="NB73" s="64"/>
      <c r="NC73" s="64"/>
      <c r="ND73" s="64"/>
      <c r="NE73" s="64"/>
      <c r="NF73" s="64"/>
      <c r="NG73" s="64"/>
      <c r="NH73" s="64"/>
      <c r="NI73" s="64"/>
      <c r="NJ73" s="64"/>
      <c r="NK73" s="64"/>
      <c r="NL73" s="64"/>
      <c r="NM73" s="64"/>
      <c r="NN73" s="64"/>
      <c r="NO73" s="64"/>
      <c r="NP73" s="64"/>
      <c r="NQ73" s="64"/>
      <c r="NR73" s="64"/>
      <c r="NS73" s="64"/>
      <c r="NT73" s="64"/>
      <c r="NU73" s="64"/>
      <c r="NV73" s="64"/>
      <c r="NW73" s="64"/>
      <c r="NX73" s="64"/>
      <c r="NY73" s="64"/>
      <c r="NZ73" s="64"/>
      <c r="OA73" s="64"/>
      <c r="OB73" s="64"/>
      <c r="OC73" s="64"/>
      <c r="OD73" s="64"/>
      <c r="OE73" s="64"/>
      <c r="OF73" s="64"/>
      <c r="OG73" s="64"/>
      <c r="OH73" s="64"/>
      <c r="OI73" s="64"/>
      <c r="OJ73" s="64"/>
      <c r="OK73" s="64"/>
      <c r="OL73" s="64"/>
      <c r="OM73" s="64"/>
      <c r="ON73" s="64"/>
      <c r="OO73" s="64"/>
      <c r="OP73" s="64"/>
      <c r="OQ73" s="64"/>
      <c r="OR73" s="64"/>
      <c r="OS73" s="64"/>
      <c r="OT73" s="64"/>
      <c r="OU73" s="64"/>
      <c r="OV73" s="64"/>
      <c r="OW73" s="64"/>
      <c r="OX73" s="64"/>
      <c r="OY73" s="64"/>
      <c r="OZ73" s="64"/>
      <c r="PA73" s="64"/>
      <c r="PB73" s="64"/>
      <c r="PC73" s="64"/>
      <c r="PD73" s="64"/>
      <c r="PE73" s="64"/>
      <c r="PF73" s="64"/>
      <c r="PG73" s="64"/>
      <c r="PH73" s="64"/>
      <c r="PI73" s="64"/>
      <c r="PJ73" s="64"/>
      <c r="PK73" s="64"/>
      <c r="PL73" s="64"/>
      <c r="PM73" s="64"/>
      <c r="PN73" s="64"/>
      <c r="PO73" s="64"/>
      <c r="PP73" s="64"/>
      <c r="PQ73" s="64"/>
      <c r="PR73" s="64"/>
      <c r="PS73" s="64"/>
      <c r="PT73" s="64"/>
      <c r="PU73" s="64"/>
      <c r="PV73" s="64"/>
      <c r="PW73" s="64"/>
      <c r="PX73" s="64"/>
      <c r="PY73" s="64"/>
      <c r="PZ73" s="64"/>
      <c r="QA73" s="64"/>
      <c r="QB73" s="64"/>
      <c r="QC73" s="64"/>
      <c r="QD73" s="64"/>
      <c r="QE73" s="64"/>
      <c r="QF73" s="64"/>
      <c r="QG73" s="64"/>
      <c r="QH73" s="64"/>
      <c r="QI73" s="64"/>
      <c r="QJ73" s="64"/>
      <c r="QK73" s="64"/>
      <c r="QL73" s="64"/>
      <c r="QM73" s="64"/>
      <c r="QN73" s="64"/>
      <c r="QO73" s="64"/>
      <c r="QP73" s="64"/>
      <c r="QQ73" s="64"/>
      <c r="QR73" s="64"/>
      <c r="QS73" s="64"/>
      <c r="QT73" s="64"/>
      <c r="QU73" s="64"/>
      <c r="QV73" s="64"/>
      <c r="QW73" s="64"/>
      <c r="QX73" s="64"/>
      <c r="QY73" s="64"/>
      <c r="QZ73" s="64"/>
      <c r="RA73" s="64"/>
      <c r="RB73" s="64"/>
      <c r="RC73" s="64"/>
      <c r="RD73" s="64"/>
      <c r="RE73" s="64"/>
      <c r="RF73" s="64"/>
      <c r="RG73" s="64"/>
      <c r="RH73" s="64"/>
      <c r="RI73" s="64"/>
      <c r="RJ73" s="64"/>
      <c r="RK73" s="64"/>
      <c r="RL73" s="64"/>
      <c r="RM73" s="64"/>
      <c r="RN73" s="64"/>
      <c r="RO73" s="64"/>
      <c r="RP73" s="64"/>
      <c r="RQ73" s="64"/>
      <c r="RR73" s="64"/>
      <c r="RS73" s="64"/>
      <c r="RT73" s="64"/>
      <c r="RU73" s="64"/>
    </row>
    <row r="74" spans="1:489" s="81" customFormat="1" ht="15" customHeight="1">
      <c r="A74" s="79"/>
      <c r="B74" s="254">
        <v>58</v>
      </c>
      <c r="C74" s="296">
        <v>44148</v>
      </c>
      <c r="D74" s="289"/>
      <c r="E74" s="272">
        <v>3324</v>
      </c>
      <c r="F74" s="273" t="s">
        <v>110</v>
      </c>
      <c r="G74" s="273"/>
      <c r="H74" s="273"/>
      <c r="I74" s="273"/>
      <c r="J74" s="273"/>
      <c r="K74" s="273"/>
      <c r="L74" s="273"/>
      <c r="M74" s="273"/>
      <c r="N74" s="290" t="s">
        <v>37</v>
      </c>
      <c r="O74" s="290"/>
      <c r="P74" s="290"/>
      <c r="Q74" s="275" t="s">
        <v>38</v>
      </c>
      <c r="R74" s="275"/>
      <c r="S74" s="275"/>
      <c r="T74" s="275"/>
      <c r="U74" s="276">
        <v>1453.74</v>
      </c>
      <c r="V74" s="277"/>
      <c r="W74" s="64"/>
      <c r="X74" s="64"/>
      <c r="Y74" s="64"/>
      <c r="Z74" s="86"/>
      <c r="AA74" s="87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  <c r="IV74" s="64"/>
      <c r="IW74" s="64"/>
      <c r="IX74" s="64"/>
      <c r="IY74" s="64"/>
      <c r="IZ74" s="64"/>
      <c r="JA74" s="64"/>
      <c r="JB74" s="64"/>
      <c r="JC74" s="64"/>
      <c r="JD74" s="64"/>
      <c r="JE74" s="64"/>
      <c r="JF74" s="64"/>
      <c r="JG74" s="64"/>
      <c r="JH74" s="64"/>
      <c r="JI74" s="64"/>
      <c r="JJ74" s="64"/>
      <c r="JK74" s="64"/>
      <c r="JL74" s="64"/>
      <c r="JM74" s="64"/>
      <c r="JN74" s="64"/>
      <c r="JO74" s="64"/>
      <c r="JP74" s="64"/>
      <c r="JQ74" s="64"/>
      <c r="JR74" s="64"/>
      <c r="JS74" s="64"/>
      <c r="JT74" s="64"/>
      <c r="JU74" s="64"/>
      <c r="JV74" s="64"/>
      <c r="JW74" s="64"/>
      <c r="JX74" s="64"/>
      <c r="JY74" s="64"/>
      <c r="JZ74" s="64"/>
      <c r="KA74" s="64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  <c r="LX74" s="64"/>
      <c r="LY74" s="64"/>
      <c r="LZ74" s="64"/>
      <c r="MA74" s="64"/>
      <c r="MB74" s="64"/>
      <c r="MC74" s="64"/>
      <c r="MD74" s="64"/>
      <c r="ME74" s="64"/>
      <c r="MF74" s="64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  <c r="OB74" s="64"/>
      <c r="OC74" s="64"/>
      <c r="OD74" s="64"/>
      <c r="OE74" s="64"/>
      <c r="OF74" s="64"/>
      <c r="OG74" s="64"/>
      <c r="OH74" s="64"/>
      <c r="OI74" s="64"/>
      <c r="OJ74" s="64"/>
      <c r="OK74" s="64"/>
      <c r="OL74" s="64"/>
      <c r="OM74" s="64"/>
      <c r="ON74" s="64"/>
      <c r="OO74" s="64"/>
      <c r="OP74" s="64"/>
      <c r="OQ74" s="64"/>
      <c r="OR74" s="64"/>
      <c r="OS74" s="64"/>
      <c r="OT74" s="64"/>
      <c r="OU74" s="64"/>
      <c r="OV74" s="64"/>
      <c r="OW74" s="64"/>
      <c r="OX74" s="64"/>
      <c r="OY74" s="64"/>
      <c r="OZ74" s="64"/>
      <c r="PA74" s="64"/>
      <c r="PB74" s="64"/>
      <c r="PC74" s="64"/>
      <c r="PD74" s="64"/>
      <c r="PE74" s="64"/>
      <c r="PF74" s="64"/>
      <c r="PG74" s="64"/>
      <c r="PH74" s="64"/>
      <c r="PI74" s="64"/>
      <c r="PJ74" s="64"/>
      <c r="PK74" s="64"/>
      <c r="PL74" s="64"/>
      <c r="PM74" s="64"/>
      <c r="PN74" s="64"/>
      <c r="PO74" s="64"/>
      <c r="PP74" s="64"/>
      <c r="PQ74" s="64"/>
      <c r="PR74" s="64"/>
      <c r="PS74" s="64"/>
      <c r="PT74" s="64"/>
      <c r="PU74" s="64"/>
      <c r="PV74" s="64"/>
      <c r="PW74" s="64"/>
      <c r="PX74" s="64"/>
      <c r="PY74" s="64"/>
      <c r="PZ74" s="64"/>
      <c r="QA74" s="64"/>
      <c r="QB74" s="64"/>
      <c r="QC74" s="64"/>
      <c r="QD74" s="64"/>
      <c r="QE74" s="64"/>
      <c r="QF74" s="64"/>
      <c r="QG74" s="64"/>
      <c r="QH74" s="64"/>
      <c r="QI74" s="64"/>
      <c r="QJ74" s="64"/>
      <c r="QK74" s="64"/>
      <c r="QL74" s="64"/>
      <c r="QM74" s="64"/>
      <c r="QN74" s="64"/>
      <c r="QO74" s="64"/>
      <c r="QP74" s="64"/>
      <c r="QQ74" s="64"/>
      <c r="QR74" s="64"/>
      <c r="QS74" s="64"/>
      <c r="QT74" s="64"/>
      <c r="QU74" s="64"/>
      <c r="QV74" s="64"/>
      <c r="QW74" s="64"/>
      <c r="QX74" s="64"/>
      <c r="QY74" s="64"/>
      <c r="QZ74" s="64"/>
      <c r="RA74" s="64"/>
      <c r="RB74" s="64"/>
      <c r="RC74" s="64"/>
      <c r="RD74" s="64"/>
      <c r="RE74" s="64"/>
      <c r="RF74" s="64"/>
      <c r="RG74" s="64"/>
      <c r="RH74" s="64"/>
      <c r="RI74" s="64"/>
      <c r="RJ74" s="64"/>
      <c r="RK74" s="64"/>
      <c r="RL74" s="64"/>
      <c r="RM74" s="64"/>
      <c r="RN74" s="64"/>
      <c r="RO74" s="64"/>
      <c r="RP74" s="64"/>
      <c r="RQ74" s="64"/>
      <c r="RR74" s="64"/>
      <c r="RS74" s="64"/>
      <c r="RT74" s="64"/>
      <c r="RU74" s="64"/>
    </row>
    <row r="75" spans="1:489" s="81" customFormat="1" ht="15" customHeight="1">
      <c r="A75" s="79"/>
      <c r="B75" s="254">
        <v>59</v>
      </c>
      <c r="C75" s="296">
        <v>44148</v>
      </c>
      <c r="D75" s="289"/>
      <c r="E75" s="272">
        <v>3324</v>
      </c>
      <c r="F75" s="273" t="s">
        <v>111</v>
      </c>
      <c r="G75" s="273"/>
      <c r="H75" s="273"/>
      <c r="I75" s="273"/>
      <c r="J75" s="273"/>
      <c r="K75" s="273"/>
      <c r="L75" s="273"/>
      <c r="M75" s="273"/>
      <c r="N75" s="290" t="s">
        <v>37</v>
      </c>
      <c r="O75" s="290"/>
      <c r="P75" s="290"/>
      <c r="Q75" s="275" t="s">
        <v>38</v>
      </c>
      <c r="R75" s="275"/>
      <c r="S75" s="275"/>
      <c r="T75" s="275"/>
      <c r="U75" s="276">
        <v>1670.08</v>
      </c>
      <c r="V75" s="277"/>
      <c r="W75" s="64"/>
      <c r="X75" s="64"/>
      <c r="Y75" s="64"/>
      <c r="Z75" s="86"/>
      <c r="AA75" s="87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  <c r="IV75" s="64"/>
      <c r="IW75" s="64"/>
      <c r="IX75" s="64"/>
      <c r="IY75" s="64"/>
      <c r="IZ75" s="64"/>
      <c r="JA75" s="64"/>
      <c r="JB75" s="64"/>
      <c r="JC75" s="64"/>
      <c r="JD75" s="64"/>
      <c r="JE75" s="64"/>
      <c r="JF75" s="64"/>
      <c r="JG75" s="64"/>
      <c r="JH75" s="64"/>
      <c r="JI75" s="64"/>
      <c r="JJ75" s="64"/>
      <c r="JK75" s="64"/>
      <c r="JL75" s="64"/>
      <c r="JM75" s="64"/>
      <c r="JN75" s="64"/>
      <c r="JO75" s="64"/>
      <c r="JP75" s="64"/>
      <c r="JQ75" s="64"/>
      <c r="JR75" s="64"/>
      <c r="JS75" s="64"/>
      <c r="JT75" s="64"/>
      <c r="JU75" s="64"/>
      <c r="JV75" s="64"/>
      <c r="JW75" s="64"/>
      <c r="JX75" s="64"/>
      <c r="JY75" s="64"/>
      <c r="JZ75" s="64"/>
      <c r="KA75" s="64"/>
      <c r="KB75" s="64"/>
      <c r="KC75" s="64"/>
      <c r="KD75" s="64"/>
      <c r="KE75" s="64"/>
      <c r="KF75" s="64"/>
      <c r="KG75" s="64"/>
      <c r="KH75" s="64"/>
      <c r="KI75" s="64"/>
      <c r="KJ75" s="64"/>
      <c r="KK75" s="64"/>
      <c r="KL75" s="64"/>
      <c r="KM75" s="64"/>
      <c r="KN75" s="64"/>
      <c r="KO75" s="64"/>
      <c r="KP75" s="64"/>
      <c r="KQ75" s="64"/>
      <c r="KR75" s="64"/>
      <c r="KS75" s="64"/>
      <c r="KT75" s="64"/>
      <c r="KU75" s="64"/>
      <c r="KV75" s="64"/>
      <c r="KW75" s="64"/>
      <c r="KX75" s="64"/>
      <c r="KY75" s="64"/>
      <c r="KZ75" s="64"/>
      <c r="LA75" s="64"/>
      <c r="LB75" s="64"/>
      <c r="LC75" s="64"/>
      <c r="LD75" s="64"/>
      <c r="LE75" s="64"/>
      <c r="LF75" s="64"/>
      <c r="LG75" s="64"/>
      <c r="LH75" s="64"/>
      <c r="LI75" s="64"/>
      <c r="LJ75" s="64"/>
      <c r="LK75" s="64"/>
      <c r="LL75" s="64"/>
      <c r="LM75" s="64"/>
      <c r="LN75" s="64"/>
      <c r="LO75" s="64"/>
      <c r="LP75" s="64"/>
      <c r="LQ75" s="64"/>
      <c r="LR75" s="64"/>
      <c r="LS75" s="64"/>
      <c r="LT75" s="64"/>
      <c r="LU75" s="64"/>
      <c r="LV75" s="64"/>
      <c r="LW75" s="64"/>
      <c r="LX75" s="64"/>
      <c r="LY75" s="64"/>
      <c r="LZ75" s="64"/>
      <c r="MA75" s="64"/>
      <c r="MB75" s="64"/>
      <c r="MC75" s="64"/>
      <c r="MD75" s="64"/>
      <c r="ME75" s="64"/>
      <c r="MF75" s="64"/>
      <c r="MG75" s="64"/>
      <c r="MH75" s="64"/>
      <c r="MI75" s="64"/>
      <c r="MJ75" s="64"/>
      <c r="MK75" s="64"/>
      <c r="ML75" s="64"/>
      <c r="MM75" s="64"/>
      <c r="MN75" s="64"/>
      <c r="MO75" s="64"/>
      <c r="MP75" s="64"/>
      <c r="MQ75" s="64"/>
      <c r="MR75" s="64"/>
      <c r="MS75" s="64"/>
      <c r="MT75" s="64"/>
      <c r="MU75" s="64"/>
      <c r="MV75" s="64"/>
      <c r="MW75" s="64"/>
      <c r="MX75" s="64"/>
      <c r="MY75" s="64"/>
      <c r="MZ75" s="64"/>
      <c r="NA75" s="64"/>
      <c r="NB75" s="64"/>
      <c r="NC75" s="64"/>
      <c r="ND75" s="64"/>
      <c r="NE75" s="64"/>
      <c r="NF75" s="64"/>
      <c r="NG75" s="64"/>
      <c r="NH75" s="64"/>
      <c r="NI75" s="64"/>
      <c r="NJ75" s="64"/>
      <c r="NK75" s="64"/>
      <c r="NL75" s="64"/>
      <c r="NM75" s="64"/>
      <c r="NN75" s="64"/>
      <c r="NO75" s="64"/>
      <c r="NP75" s="64"/>
      <c r="NQ75" s="64"/>
      <c r="NR75" s="64"/>
      <c r="NS75" s="64"/>
      <c r="NT75" s="64"/>
      <c r="NU75" s="64"/>
      <c r="NV75" s="64"/>
      <c r="NW75" s="64"/>
      <c r="NX75" s="64"/>
      <c r="NY75" s="64"/>
      <c r="NZ75" s="64"/>
      <c r="OA75" s="64"/>
      <c r="OB75" s="64"/>
      <c r="OC75" s="64"/>
      <c r="OD75" s="64"/>
      <c r="OE75" s="64"/>
      <c r="OF75" s="64"/>
      <c r="OG75" s="64"/>
      <c r="OH75" s="64"/>
      <c r="OI75" s="64"/>
      <c r="OJ75" s="64"/>
      <c r="OK75" s="64"/>
      <c r="OL75" s="64"/>
      <c r="OM75" s="64"/>
      <c r="ON75" s="64"/>
      <c r="OO75" s="64"/>
      <c r="OP75" s="64"/>
      <c r="OQ75" s="64"/>
      <c r="OR75" s="64"/>
      <c r="OS75" s="64"/>
      <c r="OT75" s="64"/>
      <c r="OU75" s="64"/>
      <c r="OV75" s="64"/>
      <c r="OW75" s="64"/>
      <c r="OX75" s="64"/>
      <c r="OY75" s="64"/>
      <c r="OZ75" s="64"/>
      <c r="PA75" s="64"/>
      <c r="PB75" s="64"/>
      <c r="PC75" s="64"/>
      <c r="PD75" s="64"/>
      <c r="PE75" s="64"/>
      <c r="PF75" s="64"/>
      <c r="PG75" s="64"/>
      <c r="PH75" s="64"/>
      <c r="PI75" s="64"/>
      <c r="PJ75" s="64"/>
      <c r="PK75" s="64"/>
      <c r="PL75" s="64"/>
      <c r="PM75" s="64"/>
      <c r="PN75" s="64"/>
      <c r="PO75" s="64"/>
      <c r="PP75" s="64"/>
      <c r="PQ75" s="64"/>
      <c r="PR75" s="64"/>
      <c r="PS75" s="64"/>
      <c r="PT75" s="64"/>
      <c r="PU75" s="64"/>
      <c r="PV75" s="64"/>
      <c r="PW75" s="64"/>
      <c r="PX75" s="64"/>
      <c r="PY75" s="64"/>
      <c r="PZ75" s="64"/>
      <c r="QA75" s="64"/>
      <c r="QB75" s="64"/>
      <c r="QC75" s="64"/>
      <c r="QD75" s="64"/>
      <c r="QE75" s="64"/>
      <c r="QF75" s="64"/>
      <c r="QG75" s="64"/>
      <c r="QH75" s="64"/>
      <c r="QI75" s="64"/>
      <c r="QJ75" s="64"/>
      <c r="QK75" s="64"/>
      <c r="QL75" s="64"/>
      <c r="QM75" s="64"/>
      <c r="QN75" s="64"/>
      <c r="QO75" s="64"/>
      <c r="QP75" s="64"/>
      <c r="QQ75" s="64"/>
      <c r="QR75" s="64"/>
      <c r="QS75" s="64"/>
      <c r="QT75" s="64"/>
      <c r="QU75" s="64"/>
      <c r="QV75" s="64"/>
      <c r="QW75" s="64"/>
      <c r="QX75" s="64"/>
      <c r="QY75" s="64"/>
      <c r="QZ75" s="64"/>
      <c r="RA75" s="64"/>
      <c r="RB75" s="64"/>
      <c r="RC75" s="64"/>
      <c r="RD75" s="64"/>
      <c r="RE75" s="64"/>
      <c r="RF75" s="64"/>
      <c r="RG75" s="64"/>
      <c r="RH75" s="64"/>
      <c r="RI75" s="64"/>
      <c r="RJ75" s="64"/>
      <c r="RK75" s="64"/>
      <c r="RL75" s="64"/>
      <c r="RM75" s="64"/>
      <c r="RN75" s="64"/>
      <c r="RO75" s="64"/>
      <c r="RP75" s="64"/>
      <c r="RQ75" s="64"/>
      <c r="RR75" s="64"/>
      <c r="RS75" s="64"/>
      <c r="RT75" s="64"/>
      <c r="RU75" s="64"/>
    </row>
    <row r="76" spans="1:489" s="81" customFormat="1" ht="15" customHeight="1">
      <c r="A76" s="79"/>
      <c r="B76" s="254">
        <v>60</v>
      </c>
      <c r="C76" s="296">
        <v>44148</v>
      </c>
      <c r="D76" s="289"/>
      <c r="E76" s="272">
        <v>3324</v>
      </c>
      <c r="F76" s="273" t="s">
        <v>112</v>
      </c>
      <c r="G76" s="273"/>
      <c r="H76" s="273"/>
      <c r="I76" s="273"/>
      <c r="J76" s="273"/>
      <c r="K76" s="273"/>
      <c r="L76" s="273"/>
      <c r="M76" s="273"/>
      <c r="N76" s="290" t="s">
        <v>37</v>
      </c>
      <c r="O76" s="290"/>
      <c r="P76" s="290"/>
      <c r="Q76" s="275" t="s">
        <v>38</v>
      </c>
      <c r="R76" s="275"/>
      <c r="S76" s="275"/>
      <c r="T76" s="275"/>
      <c r="U76" s="276">
        <v>2132.98</v>
      </c>
      <c r="V76" s="277"/>
      <c r="W76" s="64"/>
      <c r="X76" s="64"/>
      <c r="Y76" s="64"/>
      <c r="Z76" s="86"/>
      <c r="AA76" s="87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  <c r="IV76" s="64"/>
      <c r="IW76" s="64"/>
      <c r="IX76" s="64"/>
      <c r="IY76" s="64"/>
      <c r="IZ76" s="64"/>
      <c r="JA76" s="64"/>
      <c r="JB76" s="64"/>
      <c r="JC76" s="64"/>
      <c r="JD76" s="64"/>
      <c r="JE76" s="64"/>
      <c r="JF76" s="64"/>
      <c r="JG76" s="64"/>
      <c r="JH76" s="64"/>
      <c r="JI76" s="64"/>
      <c r="JJ76" s="64"/>
      <c r="JK76" s="64"/>
      <c r="JL76" s="64"/>
      <c r="JM76" s="64"/>
      <c r="JN76" s="64"/>
      <c r="JO76" s="64"/>
      <c r="JP76" s="64"/>
      <c r="JQ76" s="64"/>
      <c r="JR76" s="64"/>
      <c r="JS76" s="64"/>
      <c r="JT76" s="64"/>
      <c r="JU76" s="64"/>
      <c r="JV76" s="64"/>
      <c r="JW76" s="64"/>
      <c r="JX76" s="64"/>
      <c r="JY76" s="64"/>
      <c r="JZ76" s="64"/>
      <c r="KA76" s="64"/>
      <c r="KB76" s="64"/>
      <c r="KC76" s="64"/>
      <c r="KD76" s="64"/>
      <c r="KE76" s="64"/>
      <c r="KF76" s="64"/>
      <c r="KG76" s="64"/>
      <c r="KH76" s="64"/>
      <c r="KI76" s="64"/>
      <c r="KJ76" s="64"/>
      <c r="KK76" s="64"/>
      <c r="KL76" s="64"/>
      <c r="KM76" s="64"/>
      <c r="KN76" s="64"/>
      <c r="KO76" s="64"/>
      <c r="KP76" s="64"/>
      <c r="KQ76" s="64"/>
      <c r="KR76" s="64"/>
      <c r="KS76" s="64"/>
      <c r="KT76" s="64"/>
      <c r="KU76" s="64"/>
      <c r="KV76" s="64"/>
      <c r="KW76" s="64"/>
      <c r="KX76" s="64"/>
      <c r="KY76" s="64"/>
      <c r="KZ76" s="64"/>
      <c r="LA76" s="64"/>
      <c r="LB76" s="64"/>
      <c r="LC76" s="64"/>
      <c r="LD76" s="64"/>
      <c r="LE76" s="64"/>
      <c r="LF76" s="64"/>
      <c r="LG76" s="64"/>
      <c r="LH76" s="64"/>
      <c r="LI76" s="64"/>
      <c r="LJ76" s="64"/>
      <c r="LK76" s="64"/>
      <c r="LL76" s="64"/>
      <c r="LM76" s="64"/>
      <c r="LN76" s="64"/>
      <c r="LO76" s="64"/>
      <c r="LP76" s="64"/>
      <c r="LQ76" s="64"/>
      <c r="LR76" s="64"/>
      <c r="LS76" s="64"/>
      <c r="LT76" s="64"/>
      <c r="LU76" s="64"/>
      <c r="LV76" s="64"/>
      <c r="LW76" s="64"/>
      <c r="LX76" s="64"/>
      <c r="LY76" s="64"/>
      <c r="LZ76" s="64"/>
      <c r="MA76" s="64"/>
      <c r="MB76" s="64"/>
      <c r="MC76" s="64"/>
      <c r="MD76" s="64"/>
      <c r="ME76" s="64"/>
      <c r="MF76" s="64"/>
      <c r="MG76" s="64"/>
      <c r="MH76" s="64"/>
      <c r="MI76" s="64"/>
      <c r="MJ76" s="64"/>
      <c r="MK76" s="64"/>
      <c r="ML76" s="64"/>
      <c r="MM76" s="64"/>
      <c r="MN76" s="64"/>
      <c r="MO76" s="64"/>
      <c r="MP76" s="64"/>
      <c r="MQ76" s="64"/>
      <c r="MR76" s="64"/>
      <c r="MS76" s="64"/>
      <c r="MT76" s="64"/>
      <c r="MU76" s="64"/>
      <c r="MV76" s="64"/>
      <c r="MW76" s="64"/>
      <c r="MX76" s="64"/>
      <c r="MY76" s="64"/>
      <c r="MZ76" s="64"/>
      <c r="NA76" s="64"/>
      <c r="NB76" s="64"/>
      <c r="NC76" s="64"/>
      <c r="ND76" s="64"/>
      <c r="NE76" s="64"/>
      <c r="NF76" s="64"/>
      <c r="NG76" s="64"/>
      <c r="NH76" s="64"/>
      <c r="NI76" s="64"/>
      <c r="NJ76" s="64"/>
      <c r="NK76" s="64"/>
      <c r="NL76" s="64"/>
      <c r="NM76" s="64"/>
      <c r="NN76" s="64"/>
      <c r="NO76" s="64"/>
      <c r="NP76" s="64"/>
      <c r="NQ76" s="64"/>
      <c r="NR76" s="64"/>
      <c r="NS76" s="64"/>
      <c r="NT76" s="64"/>
      <c r="NU76" s="64"/>
      <c r="NV76" s="64"/>
      <c r="NW76" s="64"/>
      <c r="NX76" s="64"/>
      <c r="NY76" s="64"/>
      <c r="NZ76" s="64"/>
      <c r="OA76" s="64"/>
      <c r="OB76" s="64"/>
      <c r="OC76" s="64"/>
      <c r="OD76" s="64"/>
      <c r="OE76" s="64"/>
      <c r="OF76" s="64"/>
      <c r="OG76" s="64"/>
      <c r="OH76" s="64"/>
      <c r="OI76" s="64"/>
      <c r="OJ76" s="64"/>
      <c r="OK76" s="64"/>
      <c r="OL76" s="64"/>
      <c r="OM76" s="64"/>
      <c r="ON76" s="64"/>
      <c r="OO76" s="64"/>
      <c r="OP76" s="64"/>
      <c r="OQ76" s="64"/>
      <c r="OR76" s="64"/>
      <c r="OS76" s="64"/>
      <c r="OT76" s="64"/>
      <c r="OU76" s="64"/>
      <c r="OV76" s="64"/>
      <c r="OW76" s="64"/>
      <c r="OX76" s="64"/>
      <c r="OY76" s="64"/>
      <c r="OZ76" s="64"/>
      <c r="PA76" s="64"/>
      <c r="PB76" s="64"/>
      <c r="PC76" s="64"/>
      <c r="PD76" s="64"/>
      <c r="PE76" s="64"/>
      <c r="PF76" s="64"/>
      <c r="PG76" s="64"/>
      <c r="PH76" s="64"/>
      <c r="PI76" s="64"/>
      <c r="PJ76" s="64"/>
      <c r="PK76" s="64"/>
      <c r="PL76" s="64"/>
      <c r="PM76" s="64"/>
      <c r="PN76" s="64"/>
      <c r="PO76" s="64"/>
      <c r="PP76" s="64"/>
      <c r="PQ76" s="64"/>
      <c r="PR76" s="64"/>
      <c r="PS76" s="64"/>
      <c r="PT76" s="64"/>
      <c r="PU76" s="64"/>
      <c r="PV76" s="64"/>
      <c r="PW76" s="64"/>
      <c r="PX76" s="64"/>
      <c r="PY76" s="64"/>
      <c r="PZ76" s="64"/>
      <c r="QA76" s="64"/>
      <c r="QB76" s="64"/>
      <c r="QC76" s="64"/>
      <c r="QD76" s="64"/>
      <c r="QE76" s="64"/>
      <c r="QF76" s="64"/>
      <c r="QG76" s="64"/>
      <c r="QH76" s="64"/>
      <c r="QI76" s="64"/>
      <c r="QJ76" s="64"/>
      <c r="QK76" s="64"/>
      <c r="QL76" s="64"/>
      <c r="QM76" s="64"/>
      <c r="QN76" s="64"/>
      <c r="QO76" s="64"/>
      <c r="QP76" s="64"/>
      <c r="QQ76" s="64"/>
      <c r="QR76" s="64"/>
      <c r="QS76" s="64"/>
      <c r="QT76" s="64"/>
      <c r="QU76" s="64"/>
      <c r="QV76" s="64"/>
      <c r="QW76" s="64"/>
      <c r="QX76" s="64"/>
      <c r="QY76" s="64"/>
      <c r="QZ76" s="64"/>
      <c r="RA76" s="64"/>
      <c r="RB76" s="64"/>
      <c r="RC76" s="64"/>
      <c r="RD76" s="64"/>
      <c r="RE76" s="64"/>
      <c r="RF76" s="64"/>
      <c r="RG76" s="64"/>
      <c r="RH76" s="64"/>
      <c r="RI76" s="64"/>
      <c r="RJ76" s="64"/>
      <c r="RK76" s="64"/>
      <c r="RL76" s="64"/>
      <c r="RM76" s="64"/>
      <c r="RN76" s="64"/>
      <c r="RO76" s="64"/>
      <c r="RP76" s="64"/>
      <c r="RQ76" s="64"/>
      <c r="RR76" s="64"/>
      <c r="RS76" s="64"/>
      <c r="RT76" s="64"/>
      <c r="RU76" s="64"/>
    </row>
    <row r="77" spans="1:489" s="81" customFormat="1" ht="15" customHeight="1">
      <c r="A77" s="79"/>
      <c r="B77" s="254">
        <v>61</v>
      </c>
      <c r="C77" s="296">
        <v>44148</v>
      </c>
      <c r="D77" s="289"/>
      <c r="E77" s="272">
        <v>3324</v>
      </c>
      <c r="F77" s="273" t="s">
        <v>113</v>
      </c>
      <c r="G77" s="273"/>
      <c r="H77" s="273"/>
      <c r="I77" s="273"/>
      <c r="J77" s="273"/>
      <c r="K77" s="273"/>
      <c r="L77" s="273"/>
      <c r="M77" s="273"/>
      <c r="N77" s="290" t="s">
        <v>37</v>
      </c>
      <c r="O77" s="290"/>
      <c r="P77" s="290"/>
      <c r="Q77" s="275" t="s">
        <v>38</v>
      </c>
      <c r="R77" s="275"/>
      <c r="S77" s="275"/>
      <c r="T77" s="275"/>
      <c r="U77" s="276">
        <v>3100.33</v>
      </c>
      <c r="V77" s="277"/>
      <c r="W77" s="64"/>
      <c r="X77" s="64"/>
      <c r="Y77" s="64"/>
      <c r="Z77" s="86"/>
      <c r="AA77" s="87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  <c r="IV77" s="64"/>
      <c r="IW77" s="64"/>
      <c r="IX77" s="64"/>
      <c r="IY77" s="64"/>
      <c r="IZ77" s="64"/>
      <c r="JA77" s="64"/>
      <c r="JB77" s="64"/>
      <c r="JC77" s="64"/>
      <c r="JD77" s="64"/>
      <c r="JE77" s="64"/>
      <c r="JF77" s="64"/>
      <c r="JG77" s="64"/>
      <c r="JH77" s="64"/>
      <c r="JI77" s="64"/>
      <c r="JJ77" s="64"/>
      <c r="JK77" s="64"/>
      <c r="JL77" s="64"/>
      <c r="JM77" s="64"/>
      <c r="JN77" s="64"/>
      <c r="JO77" s="64"/>
      <c r="JP77" s="64"/>
      <c r="JQ77" s="64"/>
      <c r="JR77" s="64"/>
      <c r="JS77" s="64"/>
      <c r="JT77" s="64"/>
      <c r="JU77" s="64"/>
      <c r="JV77" s="64"/>
      <c r="JW77" s="64"/>
      <c r="JX77" s="64"/>
      <c r="JY77" s="64"/>
      <c r="JZ77" s="64"/>
      <c r="KA77" s="64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  <c r="LX77" s="64"/>
      <c r="LY77" s="64"/>
      <c r="LZ77" s="64"/>
      <c r="MA77" s="64"/>
      <c r="MB77" s="64"/>
      <c r="MC77" s="64"/>
      <c r="MD77" s="64"/>
      <c r="ME77" s="64"/>
      <c r="MF77" s="64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  <c r="OB77" s="64"/>
      <c r="OC77" s="64"/>
      <c r="OD77" s="64"/>
      <c r="OE77" s="64"/>
      <c r="OF77" s="64"/>
      <c r="OG77" s="64"/>
      <c r="OH77" s="64"/>
      <c r="OI77" s="64"/>
      <c r="OJ77" s="64"/>
      <c r="OK77" s="64"/>
      <c r="OL77" s="64"/>
      <c r="OM77" s="64"/>
      <c r="ON77" s="64"/>
      <c r="OO77" s="64"/>
      <c r="OP77" s="64"/>
      <c r="OQ77" s="64"/>
      <c r="OR77" s="64"/>
      <c r="OS77" s="64"/>
      <c r="OT77" s="64"/>
      <c r="OU77" s="64"/>
      <c r="OV77" s="64"/>
      <c r="OW77" s="64"/>
      <c r="OX77" s="64"/>
      <c r="OY77" s="64"/>
      <c r="OZ77" s="64"/>
      <c r="PA77" s="64"/>
      <c r="PB77" s="64"/>
      <c r="PC77" s="64"/>
      <c r="PD77" s="64"/>
      <c r="PE77" s="64"/>
      <c r="PF77" s="64"/>
      <c r="PG77" s="64"/>
      <c r="PH77" s="64"/>
      <c r="PI77" s="64"/>
      <c r="PJ77" s="64"/>
      <c r="PK77" s="64"/>
      <c r="PL77" s="64"/>
      <c r="PM77" s="64"/>
      <c r="PN77" s="64"/>
      <c r="PO77" s="64"/>
      <c r="PP77" s="64"/>
      <c r="PQ77" s="64"/>
      <c r="PR77" s="64"/>
      <c r="PS77" s="64"/>
      <c r="PT77" s="64"/>
      <c r="PU77" s="64"/>
      <c r="PV77" s="64"/>
      <c r="PW77" s="64"/>
      <c r="PX77" s="64"/>
      <c r="PY77" s="64"/>
      <c r="PZ77" s="64"/>
      <c r="QA77" s="64"/>
      <c r="QB77" s="64"/>
      <c r="QC77" s="64"/>
      <c r="QD77" s="64"/>
      <c r="QE77" s="64"/>
      <c r="QF77" s="64"/>
      <c r="QG77" s="64"/>
      <c r="QH77" s="64"/>
      <c r="QI77" s="64"/>
      <c r="QJ77" s="64"/>
      <c r="QK77" s="64"/>
      <c r="QL77" s="64"/>
      <c r="QM77" s="64"/>
      <c r="QN77" s="64"/>
      <c r="QO77" s="64"/>
      <c r="QP77" s="64"/>
      <c r="QQ77" s="64"/>
      <c r="QR77" s="64"/>
      <c r="QS77" s="64"/>
      <c r="QT77" s="64"/>
      <c r="QU77" s="64"/>
      <c r="QV77" s="64"/>
      <c r="QW77" s="64"/>
      <c r="QX77" s="64"/>
      <c r="QY77" s="64"/>
      <c r="QZ77" s="64"/>
      <c r="RA77" s="64"/>
      <c r="RB77" s="64"/>
      <c r="RC77" s="64"/>
      <c r="RD77" s="64"/>
      <c r="RE77" s="64"/>
      <c r="RF77" s="64"/>
      <c r="RG77" s="64"/>
      <c r="RH77" s="64"/>
      <c r="RI77" s="64"/>
      <c r="RJ77" s="64"/>
      <c r="RK77" s="64"/>
      <c r="RL77" s="64"/>
      <c r="RM77" s="64"/>
      <c r="RN77" s="64"/>
      <c r="RO77" s="64"/>
      <c r="RP77" s="64"/>
      <c r="RQ77" s="64"/>
      <c r="RR77" s="64"/>
      <c r="RS77" s="64"/>
      <c r="RT77" s="64"/>
      <c r="RU77" s="64"/>
    </row>
    <row r="78" spans="1:489" s="81" customFormat="1" ht="15" customHeight="1">
      <c r="A78" s="79"/>
      <c r="B78" s="254">
        <v>62</v>
      </c>
      <c r="C78" s="296">
        <v>44148</v>
      </c>
      <c r="D78" s="289"/>
      <c r="E78" s="272">
        <v>3324</v>
      </c>
      <c r="F78" s="273" t="s">
        <v>114</v>
      </c>
      <c r="G78" s="273"/>
      <c r="H78" s="273"/>
      <c r="I78" s="273"/>
      <c r="J78" s="273"/>
      <c r="K78" s="273"/>
      <c r="L78" s="273"/>
      <c r="M78" s="273"/>
      <c r="N78" s="290" t="s">
        <v>37</v>
      </c>
      <c r="O78" s="290"/>
      <c r="P78" s="290"/>
      <c r="Q78" s="275" t="s">
        <v>38</v>
      </c>
      <c r="R78" s="275"/>
      <c r="S78" s="275"/>
      <c r="T78" s="275"/>
      <c r="U78" s="276">
        <v>619.16</v>
      </c>
      <c r="V78" s="277"/>
      <c r="W78" s="64"/>
      <c r="X78" s="64"/>
      <c r="Y78" s="64"/>
      <c r="Z78" s="86"/>
      <c r="AA78" s="87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  <c r="IV78" s="64"/>
      <c r="IW78" s="64"/>
      <c r="IX78" s="64"/>
      <c r="IY78" s="64"/>
      <c r="IZ78" s="64"/>
      <c r="JA78" s="64"/>
      <c r="JB78" s="64"/>
      <c r="JC78" s="64"/>
      <c r="JD78" s="64"/>
      <c r="JE78" s="64"/>
      <c r="JF78" s="64"/>
      <c r="JG78" s="64"/>
      <c r="JH78" s="64"/>
      <c r="JI78" s="64"/>
      <c r="JJ78" s="64"/>
      <c r="JK78" s="64"/>
      <c r="JL78" s="64"/>
      <c r="JM78" s="64"/>
      <c r="JN78" s="64"/>
      <c r="JO78" s="64"/>
      <c r="JP78" s="64"/>
      <c r="JQ78" s="64"/>
      <c r="JR78" s="64"/>
      <c r="JS78" s="64"/>
      <c r="JT78" s="64"/>
      <c r="JU78" s="64"/>
      <c r="JV78" s="64"/>
      <c r="JW78" s="64"/>
      <c r="JX78" s="64"/>
      <c r="JY78" s="64"/>
      <c r="JZ78" s="64"/>
      <c r="KA78" s="64"/>
      <c r="KB78" s="64"/>
      <c r="KC78" s="64"/>
      <c r="KD78" s="64"/>
      <c r="KE78" s="64"/>
      <c r="KF78" s="64"/>
      <c r="KG78" s="64"/>
      <c r="KH78" s="64"/>
      <c r="KI78" s="64"/>
      <c r="KJ78" s="64"/>
      <c r="KK78" s="64"/>
      <c r="KL78" s="64"/>
      <c r="KM78" s="64"/>
      <c r="KN78" s="64"/>
      <c r="KO78" s="64"/>
      <c r="KP78" s="64"/>
      <c r="KQ78" s="64"/>
      <c r="KR78" s="64"/>
      <c r="KS78" s="64"/>
      <c r="KT78" s="64"/>
      <c r="KU78" s="64"/>
      <c r="KV78" s="64"/>
      <c r="KW78" s="64"/>
      <c r="KX78" s="64"/>
      <c r="KY78" s="64"/>
      <c r="KZ78" s="64"/>
      <c r="LA78" s="64"/>
      <c r="LB78" s="64"/>
      <c r="LC78" s="64"/>
      <c r="LD78" s="64"/>
      <c r="LE78" s="64"/>
      <c r="LF78" s="64"/>
      <c r="LG78" s="64"/>
      <c r="LH78" s="64"/>
      <c r="LI78" s="64"/>
      <c r="LJ78" s="64"/>
      <c r="LK78" s="64"/>
      <c r="LL78" s="64"/>
      <c r="LM78" s="64"/>
      <c r="LN78" s="64"/>
      <c r="LO78" s="64"/>
      <c r="LP78" s="64"/>
      <c r="LQ78" s="64"/>
      <c r="LR78" s="64"/>
      <c r="LS78" s="64"/>
      <c r="LT78" s="64"/>
      <c r="LU78" s="64"/>
      <c r="LV78" s="64"/>
      <c r="LW78" s="64"/>
      <c r="LX78" s="64"/>
      <c r="LY78" s="64"/>
      <c r="LZ78" s="64"/>
      <c r="MA78" s="64"/>
      <c r="MB78" s="64"/>
      <c r="MC78" s="64"/>
      <c r="MD78" s="64"/>
      <c r="ME78" s="64"/>
      <c r="MF78" s="64"/>
      <c r="MG78" s="64"/>
      <c r="MH78" s="64"/>
      <c r="MI78" s="64"/>
      <c r="MJ78" s="64"/>
      <c r="MK78" s="64"/>
      <c r="ML78" s="64"/>
      <c r="MM78" s="64"/>
      <c r="MN78" s="64"/>
      <c r="MO78" s="64"/>
      <c r="MP78" s="64"/>
      <c r="MQ78" s="64"/>
      <c r="MR78" s="64"/>
      <c r="MS78" s="64"/>
      <c r="MT78" s="64"/>
      <c r="MU78" s="64"/>
      <c r="MV78" s="64"/>
      <c r="MW78" s="64"/>
      <c r="MX78" s="64"/>
      <c r="MY78" s="64"/>
      <c r="MZ78" s="64"/>
      <c r="NA78" s="64"/>
      <c r="NB78" s="64"/>
      <c r="NC78" s="64"/>
      <c r="ND78" s="64"/>
      <c r="NE78" s="64"/>
      <c r="NF78" s="64"/>
      <c r="NG78" s="64"/>
      <c r="NH78" s="64"/>
      <c r="NI78" s="64"/>
      <c r="NJ78" s="64"/>
      <c r="NK78" s="64"/>
      <c r="NL78" s="64"/>
      <c r="NM78" s="64"/>
      <c r="NN78" s="64"/>
      <c r="NO78" s="64"/>
      <c r="NP78" s="64"/>
      <c r="NQ78" s="64"/>
      <c r="NR78" s="64"/>
      <c r="NS78" s="64"/>
      <c r="NT78" s="64"/>
      <c r="NU78" s="64"/>
      <c r="NV78" s="64"/>
      <c r="NW78" s="64"/>
      <c r="NX78" s="64"/>
      <c r="NY78" s="64"/>
      <c r="NZ78" s="64"/>
      <c r="OA78" s="64"/>
      <c r="OB78" s="64"/>
      <c r="OC78" s="64"/>
      <c r="OD78" s="64"/>
      <c r="OE78" s="64"/>
      <c r="OF78" s="64"/>
      <c r="OG78" s="64"/>
      <c r="OH78" s="64"/>
      <c r="OI78" s="64"/>
      <c r="OJ78" s="64"/>
      <c r="OK78" s="64"/>
      <c r="OL78" s="64"/>
      <c r="OM78" s="64"/>
      <c r="ON78" s="64"/>
      <c r="OO78" s="64"/>
      <c r="OP78" s="64"/>
      <c r="OQ78" s="64"/>
      <c r="OR78" s="64"/>
      <c r="OS78" s="64"/>
      <c r="OT78" s="64"/>
      <c r="OU78" s="64"/>
      <c r="OV78" s="64"/>
      <c r="OW78" s="64"/>
      <c r="OX78" s="64"/>
      <c r="OY78" s="64"/>
      <c r="OZ78" s="64"/>
      <c r="PA78" s="64"/>
      <c r="PB78" s="64"/>
      <c r="PC78" s="64"/>
      <c r="PD78" s="64"/>
      <c r="PE78" s="64"/>
      <c r="PF78" s="64"/>
      <c r="PG78" s="64"/>
      <c r="PH78" s="64"/>
      <c r="PI78" s="64"/>
      <c r="PJ78" s="64"/>
      <c r="PK78" s="64"/>
      <c r="PL78" s="64"/>
      <c r="PM78" s="64"/>
      <c r="PN78" s="64"/>
      <c r="PO78" s="64"/>
      <c r="PP78" s="64"/>
      <c r="PQ78" s="64"/>
      <c r="PR78" s="64"/>
      <c r="PS78" s="64"/>
      <c r="PT78" s="64"/>
      <c r="PU78" s="64"/>
      <c r="PV78" s="64"/>
      <c r="PW78" s="64"/>
      <c r="PX78" s="64"/>
      <c r="PY78" s="64"/>
      <c r="PZ78" s="64"/>
      <c r="QA78" s="64"/>
      <c r="QB78" s="64"/>
      <c r="QC78" s="64"/>
      <c r="QD78" s="64"/>
      <c r="QE78" s="64"/>
      <c r="QF78" s="64"/>
      <c r="QG78" s="64"/>
      <c r="QH78" s="64"/>
      <c r="QI78" s="64"/>
      <c r="QJ78" s="64"/>
      <c r="QK78" s="64"/>
      <c r="QL78" s="64"/>
      <c r="QM78" s="64"/>
      <c r="QN78" s="64"/>
      <c r="QO78" s="64"/>
      <c r="QP78" s="64"/>
      <c r="QQ78" s="64"/>
      <c r="QR78" s="64"/>
      <c r="QS78" s="64"/>
      <c r="QT78" s="64"/>
      <c r="QU78" s="64"/>
      <c r="QV78" s="64"/>
      <c r="QW78" s="64"/>
      <c r="QX78" s="64"/>
      <c r="QY78" s="64"/>
      <c r="QZ78" s="64"/>
      <c r="RA78" s="64"/>
      <c r="RB78" s="64"/>
      <c r="RC78" s="64"/>
      <c r="RD78" s="64"/>
      <c r="RE78" s="64"/>
      <c r="RF78" s="64"/>
      <c r="RG78" s="64"/>
      <c r="RH78" s="64"/>
      <c r="RI78" s="64"/>
      <c r="RJ78" s="64"/>
      <c r="RK78" s="64"/>
      <c r="RL78" s="64"/>
      <c r="RM78" s="64"/>
      <c r="RN78" s="64"/>
      <c r="RO78" s="64"/>
      <c r="RP78" s="64"/>
      <c r="RQ78" s="64"/>
      <c r="RR78" s="64"/>
      <c r="RS78" s="64"/>
      <c r="RT78" s="64"/>
      <c r="RU78" s="64"/>
    </row>
    <row r="79" spans="1:489" s="81" customFormat="1" ht="15" customHeight="1">
      <c r="A79" s="79"/>
      <c r="B79" s="254">
        <v>63</v>
      </c>
      <c r="C79" s="296">
        <v>44148</v>
      </c>
      <c r="D79" s="289"/>
      <c r="E79" s="272">
        <v>3324</v>
      </c>
      <c r="F79" s="273" t="s">
        <v>115</v>
      </c>
      <c r="G79" s="273"/>
      <c r="H79" s="273"/>
      <c r="I79" s="273"/>
      <c r="J79" s="273"/>
      <c r="K79" s="273"/>
      <c r="L79" s="273"/>
      <c r="M79" s="273"/>
      <c r="N79" s="290" t="s">
        <v>37</v>
      </c>
      <c r="O79" s="290"/>
      <c r="P79" s="290"/>
      <c r="Q79" s="275" t="s">
        <v>38</v>
      </c>
      <c r="R79" s="275"/>
      <c r="S79" s="275"/>
      <c r="T79" s="275"/>
      <c r="U79" s="276">
        <v>1329.8</v>
      </c>
      <c r="V79" s="277"/>
      <c r="W79" s="64"/>
      <c r="X79" s="64"/>
      <c r="Y79" s="64"/>
      <c r="Z79" s="86"/>
      <c r="AA79" s="87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  <c r="IV79" s="64"/>
      <c r="IW79" s="64"/>
      <c r="IX79" s="64"/>
      <c r="IY79" s="64"/>
      <c r="IZ79" s="64"/>
      <c r="JA79" s="64"/>
      <c r="JB79" s="64"/>
      <c r="JC79" s="64"/>
      <c r="JD79" s="64"/>
      <c r="JE79" s="64"/>
      <c r="JF79" s="64"/>
      <c r="JG79" s="64"/>
      <c r="JH79" s="64"/>
      <c r="JI79" s="64"/>
      <c r="JJ79" s="64"/>
      <c r="JK79" s="64"/>
      <c r="JL79" s="64"/>
      <c r="JM79" s="64"/>
      <c r="JN79" s="64"/>
      <c r="JO79" s="64"/>
      <c r="JP79" s="64"/>
      <c r="JQ79" s="64"/>
      <c r="JR79" s="64"/>
      <c r="JS79" s="64"/>
      <c r="JT79" s="64"/>
      <c r="JU79" s="64"/>
      <c r="JV79" s="64"/>
      <c r="JW79" s="64"/>
      <c r="JX79" s="64"/>
      <c r="JY79" s="64"/>
      <c r="JZ79" s="64"/>
      <c r="KA79" s="64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  <c r="LX79" s="64"/>
      <c r="LY79" s="64"/>
      <c r="LZ79" s="64"/>
      <c r="MA79" s="64"/>
      <c r="MB79" s="64"/>
      <c r="MC79" s="64"/>
      <c r="MD79" s="64"/>
      <c r="ME79" s="64"/>
      <c r="MF79" s="64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  <c r="OB79" s="64"/>
      <c r="OC79" s="64"/>
      <c r="OD79" s="64"/>
      <c r="OE79" s="64"/>
      <c r="OF79" s="64"/>
      <c r="OG79" s="64"/>
      <c r="OH79" s="64"/>
      <c r="OI79" s="64"/>
      <c r="OJ79" s="64"/>
      <c r="OK79" s="64"/>
      <c r="OL79" s="64"/>
      <c r="OM79" s="64"/>
      <c r="ON79" s="64"/>
      <c r="OO79" s="64"/>
      <c r="OP79" s="64"/>
      <c r="OQ79" s="64"/>
      <c r="OR79" s="64"/>
      <c r="OS79" s="64"/>
      <c r="OT79" s="64"/>
      <c r="OU79" s="64"/>
      <c r="OV79" s="64"/>
      <c r="OW79" s="64"/>
      <c r="OX79" s="64"/>
      <c r="OY79" s="64"/>
      <c r="OZ79" s="64"/>
      <c r="PA79" s="64"/>
      <c r="PB79" s="64"/>
      <c r="PC79" s="64"/>
      <c r="PD79" s="64"/>
      <c r="PE79" s="64"/>
      <c r="PF79" s="64"/>
      <c r="PG79" s="64"/>
      <c r="PH79" s="64"/>
      <c r="PI79" s="64"/>
      <c r="PJ79" s="64"/>
      <c r="PK79" s="64"/>
      <c r="PL79" s="64"/>
      <c r="PM79" s="64"/>
      <c r="PN79" s="64"/>
      <c r="PO79" s="64"/>
      <c r="PP79" s="64"/>
      <c r="PQ79" s="64"/>
      <c r="PR79" s="64"/>
      <c r="PS79" s="64"/>
      <c r="PT79" s="64"/>
      <c r="PU79" s="64"/>
      <c r="PV79" s="64"/>
      <c r="PW79" s="64"/>
      <c r="PX79" s="64"/>
      <c r="PY79" s="64"/>
      <c r="PZ79" s="64"/>
      <c r="QA79" s="64"/>
      <c r="QB79" s="64"/>
      <c r="QC79" s="64"/>
      <c r="QD79" s="64"/>
      <c r="QE79" s="64"/>
      <c r="QF79" s="64"/>
      <c r="QG79" s="64"/>
      <c r="QH79" s="64"/>
      <c r="QI79" s="64"/>
      <c r="QJ79" s="64"/>
      <c r="QK79" s="64"/>
      <c r="QL79" s="64"/>
      <c r="QM79" s="64"/>
      <c r="QN79" s="64"/>
      <c r="QO79" s="64"/>
      <c r="QP79" s="64"/>
      <c r="QQ79" s="64"/>
      <c r="QR79" s="64"/>
      <c r="QS79" s="64"/>
      <c r="QT79" s="64"/>
      <c r="QU79" s="64"/>
      <c r="QV79" s="64"/>
      <c r="QW79" s="64"/>
      <c r="QX79" s="64"/>
      <c r="QY79" s="64"/>
      <c r="QZ79" s="64"/>
      <c r="RA79" s="64"/>
      <c r="RB79" s="64"/>
      <c r="RC79" s="64"/>
      <c r="RD79" s="64"/>
      <c r="RE79" s="64"/>
      <c r="RF79" s="64"/>
      <c r="RG79" s="64"/>
      <c r="RH79" s="64"/>
      <c r="RI79" s="64"/>
      <c r="RJ79" s="64"/>
      <c r="RK79" s="64"/>
      <c r="RL79" s="64"/>
      <c r="RM79" s="64"/>
      <c r="RN79" s="64"/>
      <c r="RO79" s="64"/>
      <c r="RP79" s="64"/>
      <c r="RQ79" s="64"/>
      <c r="RR79" s="64"/>
      <c r="RS79" s="64"/>
      <c r="RT79" s="64"/>
      <c r="RU79" s="64"/>
    </row>
    <row r="80" spans="1:489" s="81" customFormat="1" ht="15" customHeight="1">
      <c r="A80" s="79"/>
      <c r="B80" s="254">
        <v>64</v>
      </c>
      <c r="C80" s="296">
        <v>44148</v>
      </c>
      <c r="D80" s="289"/>
      <c r="E80" s="272">
        <v>3324</v>
      </c>
      <c r="F80" s="273" t="s">
        <v>116</v>
      </c>
      <c r="G80" s="273"/>
      <c r="H80" s="273"/>
      <c r="I80" s="273"/>
      <c r="J80" s="273"/>
      <c r="K80" s="273"/>
      <c r="L80" s="273"/>
      <c r="M80" s="273"/>
      <c r="N80" s="290" t="s">
        <v>37</v>
      </c>
      <c r="O80" s="290"/>
      <c r="P80" s="290"/>
      <c r="Q80" s="275" t="s">
        <v>38</v>
      </c>
      <c r="R80" s="275"/>
      <c r="S80" s="275"/>
      <c r="T80" s="275"/>
      <c r="U80" s="276">
        <v>694.4</v>
      </c>
      <c r="V80" s="277"/>
      <c r="W80" s="64"/>
      <c r="X80" s="64"/>
      <c r="Y80" s="64"/>
      <c r="Z80" s="86"/>
      <c r="AA80" s="87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  <c r="IV80" s="64"/>
      <c r="IW80" s="64"/>
      <c r="IX80" s="64"/>
      <c r="IY80" s="64"/>
      <c r="IZ80" s="64"/>
      <c r="JA80" s="64"/>
      <c r="JB80" s="64"/>
      <c r="JC80" s="64"/>
      <c r="JD80" s="64"/>
      <c r="JE80" s="64"/>
      <c r="JF80" s="64"/>
      <c r="JG80" s="64"/>
      <c r="JH80" s="64"/>
      <c r="JI80" s="64"/>
      <c r="JJ80" s="64"/>
      <c r="JK80" s="64"/>
      <c r="JL80" s="64"/>
      <c r="JM80" s="64"/>
      <c r="JN80" s="64"/>
      <c r="JO80" s="64"/>
      <c r="JP80" s="64"/>
      <c r="JQ80" s="64"/>
      <c r="JR80" s="64"/>
      <c r="JS80" s="64"/>
      <c r="JT80" s="64"/>
      <c r="JU80" s="64"/>
      <c r="JV80" s="64"/>
      <c r="JW80" s="64"/>
      <c r="JX80" s="64"/>
      <c r="JY80" s="64"/>
      <c r="JZ80" s="64"/>
      <c r="KA80" s="64"/>
      <c r="KB80" s="64"/>
      <c r="KC80" s="64"/>
      <c r="KD80" s="64"/>
      <c r="KE80" s="64"/>
      <c r="KF80" s="64"/>
      <c r="KG80" s="64"/>
      <c r="KH80" s="64"/>
      <c r="KI80" s="64"/>
      <c r="KJ80" s="64"/>
      <c r="KK80" s="64"/>
      <c r="KL80" s="64"/>
      <c r="KM80" s="64"/>
      <c r="KN80" s="64"/>
      <c r="KO80" s="64"/>
      <c r="KP80" s="64"/>
      <c r="KQ80" s="64"/>
      <c r="KR80" s="64"/>
      <c r="KS80" s="64"/>
      <c r="KT80" s="64"/>
      <c r="KU80" s="64"/>
      <c r="KV80" s="64"/>
      <c r="KW80" s="64"/>
      <c r="KX80" s="64"/>
      <c r="KY80" s="64"/>
      <c r="KZ80" s="64"/>
      <c r="LA80" s="64"/>
      <c r="LB80" s="64"/>
      <c r="LC80" s="64"/>
      <c r="LD80" s="64"/>
      <c r="LE80" s="64"/>
      <c r="LF80" s="64"/>
      <c r="LG80" s="64"/>
      <c r="LH80" s="64"/>
      <c r="LI80" s="64"/>
      <c r="LJ80" s="64"/>
      <c r="LK80" s="64"/>
      <c r="LL80" s="64"/>
      <c r="LM80" s="64"/>
      <c r="LN80" s="64"/>
      <c r="LO80" s="64"/>
      <c r="LP80" s="64"/>
      <c r="LQ80" s="64"/>
      <c r="LR80" s="64"/>
      <c r="LS80" s="64"/>
      <c r="LT80" s="64"/>
      <c r="LU80" s="64"/>
      <c r="LV80" s="64"/>
      <c r="LW80" s="64"/>
      <c r="LX80" s="64"/>
      <c r="LY80" s="64"/>
      <c r="LZ80" s="64"/>
      <c r="MA80" s="64"/>
      <c r="MB80" s="64"/>
      <c r="MC80" s="64"/>
      <c r="MD80" s="64"/>
      <c r="ME80" s="64"/>
      <c r="MF80" s="64"/>
      <c r="MG80" s="64"/>
      <c r="MH80" s="64"/>
      <c r="MI80" s="64"/>
      <c r="MJ80" s="64"/>
      <c r="MK80" s="64"/>
      <c r="ML80" s="64"/>
      <c r="MM80" s="64"/>
      <c r="MN80" s="64"/>
      <c r="MO80" s="64"/>
      <c r="MP80" s="64"/>
      <c r="MQ80" s="64"/>
      <c r="MR80" s="64"/>
      <c r="MS80" s="64"/>
      <c r="MT80" s="64"/>
      <c r="MU80" s="64"/>
      <c r="MV80" s="64"/>
      <c r="MW80" s="64"/>
      <c r="MX80" s="64"/>
      <c r="MY80" s="64"/>
      <c r="MZ80" s="64"/>
      <c r="NA80" s="64"/>
      <c r="NB80" s="64"/>
      <c r="NC80" s="64"/>
      <c r="ND80" s="64"/>
      <c r="NE80" s="64"/>
      <c r="NF80" s="64"/>
      <c r="NG80" s="64"/>
      <c r="NH80" s="64"/>
      <c r="NI80" s="64"/>
      <c r="NJ80" s="64"/>
      <c r="NK80" s="64"/>
      <c r="NL80" s="64"/>
      <c r="NM80" s="64"/>
      <c r="NN80" s="64"/>
      <c r="NO80" s="64"/>
      <c r="NP80" s="64"/>
      <c r="NQ80" s="64"/>
      <c r="NR80" s="64"/>
      <c r="NS80" s="64"/>
      <c r="NT80" s="64"/>
      <c r="NU80" s="64"/>
      <c r="NV80" s="64"/>
      <c r="NW80" s="64"/>
      <c r="NX80" s="64"/>
      <c r="NY80" s="64"/>
      <c r="NZ80" s="64"/>
      <c r="OA80" s="64"/>
      <c r="OB80" s="64"/>
      <c r="OC80" s="64"/>
      <c r="OD80" s="64"/>
      <c r="OE80" s="64"/>
      <c r="OF80" s="64"/>
      <c r="OG80" s="64"/>
      <c r="OH80" s="64"/>
      <c r="OI80" s="64"/>
      <c r="OJ80" s="64"/>
      <c r="OK80" s="64"/>
      <c r="OL80" s="64"/>
      <c r="OM80" s="64"/>
      <c r="ON80" s="64"/>
      <c r="OO80" s="64"/>
      <c r="OP80" s="64"/>
      <c r="OQ80" s="64"/>
      <c r="OR80" s="64"/>
      <c r="OS80" s="64"/>
      <c r="OT80" s="64"/>
      <c r="OU80" s="64"/>
      <c r="OV80" s="64"/>
      <c r="OW80" s="64"/>
      <c r="OX80" s="64"/>
      <c r="OY80" s="64"/>
      <c r="OZ80" s="64"/>
      <c r="PA80" s="64"/>
      <c r="PB80" s="64"/>
      <c r="PC80" s="64"/>
      <c r="PD80" s="64"/>
      <c r="PE80" s="64"/>
      <c r="PF80" s="64"/>
      <c r="PG80" s="64"/>
      <c r="PH80" s="64"/>
      <c r="PI80" s="64"/>
      <c r="PJ80" s="64"/>
      <c r="PK80" s="64"/>
      <c r="PL80" s="64"/>
      <c r="PM80" s="64"/>
      <c r="PN80" s="64"/>
      <c r="PO80" s="64"/>
      <c r="PP80" s="64"/>
      <c r="PQ80" s="64"/>
      <c r="PR80" s="64"/>
      <c r="PS80" s="64"/>
      <c r="PT80" s="64"/>
      <c r="PU80" s="64"/>
      <c r="PV80" s="64"/>
      <c r="PW80" s="64"/>
      <c r="PX80" s="64"/>
      <c r="PY80" s="64"/>
      <c r="PZ80" s="64"/>
      <c r="QA80" s="64"/>
      <c r="QB80" s="64"/>
      <c r="QC80" s="64"/>
      <c r="QD80" s="64"/>
      <c r="QE80" s="64"/>
      <c r="QF80" s="64"/>
      <c r="QG80" s="64"/>
      <c r="QH80" s="64"/>
      <c r="QI80" s="64"/>
      <c r="QJ80" s="64"/>
      <c r="QK80" s="64"/>
      <c r="QL80" s="64"/>
      <c r="QM80" s="64"/>
      <c r="QN80" s="64"/>
      <c r="QO80" s="64"/>
      <c r="QP80" s="64"/>
      <c r="QQ80" s="64"/>
      <c r="QR80" s="64"/>
      <c r="QS80" s="64"/>
      <c r="QT80" s="64"/>
      <c r="QU80" s="64"/>
      <c r="QV80" s="64"/>
      <c r="QW80" s="64"/>
      <c r="QX80" s="64"/>
      <c r="QY80" s="64"/>
      <c r="QZ80" s="64"/>
      <c r="RA80" s="64"/>
      <c r="RB80" s="64"/>
      <c r="RC80" s="64"/>
      <c r="RD80" s="64"/>
      <c r="RE80" s="64"/>
      <c r="RF80" s="64"/>
      <c r="RG80" s="64"/>
      <c r="RH80" s="64"/>
      <c r="RI80" s="64"/>
      <c r="RJ80" s="64"/>
      <c r="RK80" s="64"/>
      <c r="RL80" s="64"/>
      <c r="RM80" s="64"/>
      <c r="RN80" s="64"/>
      <c r="RO80" s="64"/>
      <c r="RP80" s="64"/>
      <c r="RQ80" s="64"/>
      <c r="RR80" s="64"/>
      <c r="RS80" s="64"/>
      <c r="RT80" s="64"/>
      <c r="RU80" s="64"/>
    </row>
    <row r="81" spans="1:489" s="81" customFormat="1" ht="15" customHeight="1">
      <c r="A81" s="79"/>
      <c r="B81" s="254">
        <v>65</v>
      </c>
      <c r="C81" s="296">
        <v>44148</v>
      </c>
      <c r="D81" s="289"/>
      <c r="E81" s="272">
        <v>3324</v>
      </c>
      <c r="F81" s="273" t="s">
        <v>117</v>
      </c>
      <c r="G81" s="273"/>
      <c r="H81" s="273"/>
      <c r="I81" s="273"/>
      <c r="J81" s="273"/>
      <c r="K81" s="273"/>
      <c r="L81" s="273"/>
      <c r="M81" s="273"/>
      <c r="N81" s="290" t="s">
        <v>37</v>
      </c>
      <c r="O81" s="290"/>
      <c r="P81" s="290"/>
      <c r="Q81" s="275" t="s">
        <v>38</v>
      </c>
      <c r="R81" s="275"/>
      <c r="S81" s="275"/>
      <c r="T81" s="275"/>
      <c r="U81" s="276">
        <v>715.18</v>
      </c>
      <c r="V81" s="277"/>
      <c r="W81" s="64"/>
      <c r="X81" s="64"/>
      <c r="Y81" s="64"/>
      <c r="Z81" s="86"/>
      <c r="AA81" s="87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  <c r="IV81" s="64"/>
      <c r="IW81" s="64"/>
      <c r="IX81" s="64"/>
      <c r="IY81" s="64"/>
      <c r="IZ81" s="64"/>
      <c r="JA81" s="64"/>
      <c r="JB81" s="64"/>
      <c r="JC81" s="64"/>
      <c r="JD81" s="64"/>
      <c r="JE81" s="64"/>
      <c r="JF81" s="64"/>
      <c r="JG81" s="64"/>
      <c r="JH81" s="64"/>
      <c r="JI81" s="64"/>
      <c r="JJ81" s="64"/>
      <c r="JK81" s="64"/>
      <c r="JL81" s="64"/>
      <c r="JM81" s="64"/>
      <c r="JN81" s="64"/>
      <c r="JO81" s="64"/>
      <c r="JP81" s="64"/>
      <c r="JQ81" s="64"/>
      <c r="JR81" s="64"/>
      <c r="JS81" s="64"/>
      <c r="JT81" s="64"/>
      <c r="JU81" s="64"/>
      <c r="JV81" s="64"/>
      <c r="JW81" s="64"/>
      <c r="JX81" s="64"/>
      <c r="JY81" s="64"/>
      <c r="JZ81" s="64"/>
      <c r="KA81" s="64"/>
      <c r="KB81" s="64"/>
      <c r="KC81" s="64"/>
      <c r="KD81" s="64"/>
      <c r="KE81" s="64"/>
      <c r="KF81" s="64"/>
      <c r="KG81" s="64"/>
      <c r="KH81" s="64"/>
      <c r="KI81" s="64"/>
      <c r="KJ81" s="64"/>
      <c r="KK81" s="64"/>
      <c r="KL81" s="64"/>
      <c r="KM81" s="64"/>
      <c r="KN81" s="64"/>
      <c r="KO81" s="64"/>
      <c r="KP81" s="64"/>
      <c r="KQ81" s="64"/>
      <c r="KR81" s="64"/>
      <c r="KS81" s="64"/>
      <c r="KT81" s="64"/>
      <c r="KU81" s="64"/>
      <c r="KV81" s="64"/>
      <c r="KW81" s="64"/>
      <c r="KX81" s="64"/>
      <c r="KY81" s="64"/>
      <c r="KZ81" s="64"/>
      <c r="LA81" s="64"/>
      <c r="LB81" s="64"/>
      <c r="LC81" s="64"/>
      <c r="LD81" s="64"/>
      <c r="LE81" s="64"/>
      <c r="LF81" s="64"/>
      <c r="LG81" s="64"/>
      <c r="LH81" s="64"/>
      <c r="LI81" s="64"/>
      <c r="LJ81" s="64"/>
      <c r="LK81" s="64"/>
      <c r="LL81" s="64"/>
      <c r="LM81" s="64"/>
      <c r="LN81" s="64"/>
      <c r="LO81" s="64"/>
      <c r="LP81" s="64"/>
      <c r="LQ81" s="64"/>
      <c r="LR81" s="64"/>
      <c r="LS81" s="64"/>
      <c r="LT81" s="64"/>
      <c r="LU81" s="64"/>
      <c r="LV81" s="64"/>
      <c r="LW81" s="64"/>
      <c r="LX81" s="64"/>
      <c r="LY81" s="64"/>
      <c r="LZ81" s="64"/>
      <c r="MA81" s="64"/>
      <c r="MB81" s="64"/>
      <c r="MC81" s="64"/>
      <c r="MD81" s="64"/>
      <c r="ME81" s="64"/>
      <c r="MF81" s="64"/>
      <c r="MG81" s="64"/>
      <c r="MH81" s="64"/>
      <c r="MI81" s="64"/>
      <c r="MJ81" s="64"/>
      <c r="MK81" s="64"/>
      <c r="ML81" s="64"/>
      <c r="MM81" s="64"/>
      <c r="MN81" s="64"/>
      <c r="MO81" s="64"/>
      <c r="MP81" s="64"/>
      <c r="MQ81" s="64"/>
      <c r="MR81" s="64"/>
      <c r="MS81" s="64"/>
      <c r="MT81" s="64"/>
      <c r="MU81" s="64"/>
      <c r="MV81" s="64"/>
      <c r="MW81" s="64"/>
      <c r="MX81" s="64"/>
      <c r="MY81" s="64"/>
      <c r="MZ81" s="64"/>
      <c r="NA81" s="64"/>
      <c r="NB81" s="64"/>
      <c r="NC81" s="64"/>
      <c r="ND81" s="64"/>
      <c r="NE81" s="64"/>
      <c r="NF81" s="64"/>
      <c r="NG81" s="64"/>
      <c r="NH81" s="64"/>
      <c r="NI81" s="64"/>
      <c r="NJ81" s="64"/>
      <c r="NK81" s="64"/>
      <c r="NL81" s="64"/>
      <c r="NM81" s="64"/>
      <c r="NN81" s="64"/>
      <c r="NO81" s="64"/>
      <c r="NP81" s="64"/>
      <c r="NQ81" s="64"/>
      <c r="NR81" s="64"/>
      <c r="NS81" s="64"/>
      <c r="NT81" s="64"/>
      <c r="NU81" s="64"/>
      <c r="NV81" s="64"/>
      <c r="NW81" s="64"/>
      <c r="NX81" s="64"/>
      <c r="NY81" s="64"/>
      <c r="NZ81" s="64"/>
      <c r="OA81" s="64"/>
      <c r="OB81" s="64"/>
      <c r="OC81" s="64"/>
      <c r="OD81" s="64"/>
      <c r="OE81" s="64"/>
      <c r="OF81" s="64"/>
      <c r="OG81" s="64"/>
      <c r="OH81" s="64"/>
      <c r="OI81" s="64"/>
      <c r="OJ81" s="64"/>
      <c r="OK81" s="64"/>
      <c r="OL81" s="64"/>
      <c r="OM81" s="64"/>
      <c r="ON81" s="64"/>
      <c r="OO81" s="64"/>
      <c r="OP81" s="64"/>
      <c r="OQ81" s="64"/>
      <c r="OR81" s="64"/>
      <c r="OS81" s="64"/>
      <c r="OT81" s="64"/>
      <c r="OU81" s="64"/>
      <c r="OV81" s="64"/>
      <c r="OW81" s="64"/>
      <c r="OX81" s="64"/>
      <c r="OY81" s="64"/>
      <c r="OZ81" s="64"/>
      <c r="PA81" s="64"/>
      <c r="PB81" s="64"/>
      <c r="PC81" s="64"/>
      <c r="PD81" s="64"/>
      <c r="PE81" s="64"/>
      <c r="PF81" s="64"/>
      <c r="PG81" s="64"/>
      <c r="PH81" s="64"/>
      <c r="PI81" s="64"/>
      <c r="PJ81" s="64"/>
      <c r="PK81" s="64"/>
      <c r="PL81" s="64"/>
      <c r="PM81" s="64"/>
      <c r="PN81" s="64"/>
      <c r="PO81" s="64"/>
      <c r="PP81" s="64"/>
      <c r="PQ81" s="64"/>
      <c r="PR81" s="64"/>
      <c r="PS81" s="64"/>
      <c r="PT81" s="64"/>
      <c r="PU81" s="64"/>
      <c r="PV81" s="64"/>
      <c r="PW81" s="64"/>
      <c r="PX81" s="64"/>
      <c r="PY81" s="64"/>
      <c r="PZ81" s="64"/>
      <c r="QA81" s="64"/>
      <c r="QB81" s="64"/>
      <c r="QC81" s="64"/>
      <c r="QD81" s="64"/>
      <c r="QE81" s="64"/>
      <c r="QF81" s="64"/>
      <c r="QG81" s="64"/>
      <c r="QH81" s="64"/>
      <c r="QI81" s="64"/>
      <c r="QJ81" s="64"/>
      <c r="QK81" s="64"/>
      <c r="QL81" s="64"/>
      <c r="QM81" s="64"/>
      <c r="QN81" s="64"/>
      <c r="QO81" s="64"/>
      <c r="QP81" s="64"/>
      <c r="QQ81" s="64"/>
      <c r="QR81" s="64"/>
      <c r="QS81" s="64"/>
      <c r="QT81" s="64"/>
      <c r="QU81" s="64"/>
      <c r="QV81" s="64"/>
      <c r="QW81" s="64"/>
      <c r="QX81" s="64"/>
      <c r="QY81" s="64"/>
      <c r="QZ81" s="64"/>
      <c r="RA81" s="64"/>
      <c r="RB81" s="64"/>
      <c r="RC81" s="64"/>
      <c r="RD81" s="64"/>
      <c r="RE81" s="64"/>
      <c r="RF81" s="64"/>
      <c r="RG81" s="64"/>
      <c r="RH81" s="64"/>
      <c r="RI81" s="64"/>
      <c r="RJ81" s="64"/>
      <c r="RK81" s="64"/>
      <c r="RL81" s="64"/>
      <c r="RM81" s="64"/>
      <c r="RN81" s="64"/>
      <c r="RO81" s="64"/>
      <c r="RP81" s="64"/>
      <c r="RQ81" s="64"/>
      <c r="RR81" s="64"/>
      <c r="RS81" s="64"/>
      <c r="RT81" s="64"/>
      <c r="RU81" s="64"/>
    </row>
    <row r="82" spans="1:489" s="81" customFormat="1" ht="15" customHeight="1">
      <c r="A82" s="79"/>
      <c r="B82" s="254">
        <v>66</v>
      </c>
      <c r="C82" s="296">
        <v>44148</v>
      </c>
      <c r="D82" s="289"/>
      <c r="E82" s="272">
        <v>3324</v>
      </c>
      <c r="F82" s="273" t="s">
        <v>118</v>
      </c>
      <c r="G82" s="273"/>
      <c r="H82" s="273"/>
      <c r="I82" s="273"/>
      <c r="J82" s="273"/>
      <c r="K82" s="273"/>
      <c r="L82" s="273"/>
      <c r="M82" s="273"/>
      <c r="N82" s="290" t="s">
        <v>37</v>
      </c>
      <c r="O82" s="290"/>
      <c r="P82" s="290"/>
      <c r="Q82" s="275" t="s">
        <v>38</v>
      </c>
      <c r="R82" s="275"/>
      <c r="S82" s="275"/>
      <c r="T82" s="275"/>
      <c r="U82" s="276">
        <v>1483.9</v>
      </c>
      <c r="V82" s="277"/>
      <c r="W82" s="64"/>
      <c r="X82" s="64"/>
      <c r="Y82" s="64"/>
      <c r="Z82" s="86"/>
      <c r="AA82" s="87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  <c r="IV82" s="64"/>
      <c r="IW82" s="64"/>
      <c r="IX82" s="64"/>
      <c r="IY82" s="64"/>
      <c r="IZ82" s="64"/>
      <c r="JA82" s="64"/>
      <c r="JB82" s="64"/>
      <c r="JC82" s="64"/>
      <c r="JD82" s="64"/>
      <c r="JE82" s="64"/>
      <c r="JF82" s="64"/>
      <c r="JG82" s="64"/>
      <c r="JH82" s="64"/>
      <c r="JI82" s="64"/>
      <c r="JJ82" s="64"/>
      <c r="JK82" s="64"/>
      <c r="JL82" s="64"/>
      <c r="JM82" s="64"/>
      <c r="JN82" s="64"/>
      <c r="JO82" s="64"/>
      <c r="JP82" s="64"/>
      <c r="JQ82" s="64"/>
      <c r="JR82" s="64"/>
      <c r="JS82" s="64"/>
      <c r="JT82" s="64"/>
      <c r="JU82" s="64"/>
      <c r="JV82" s="64"/>
      <c r="JW82" s="64"/>
      <c r="JX82" s="64"/>
      <c r="JY82" s="64"/>
      <c r="JZ82" s="64"/>
      <c r="KA82" s="64"/>
      <c r="KB82" s="64"/>
      <c r="KC82" s="64"/>
      <c r="KD82" s="64"/>
      <c r="KE82" s="64"/>
      <c r="KF82" s="64"/>
      <c r="KG82" s="64"/>
      <c r="KH82" s="64"/>
      <c r="KI82" s="64"/>
      <c r="KJ82" s="64"/>
      <c r="KK82" s="64"/>
      <c r="KL82" s="64"/>
      <c r="KM82" s="64"/>
      <c r="KN82" s="64"/>
      <c r="KO82" s="64"/>
      <c r="KP82" s="64"/>
      <c r="KQ82" s="64"/>
      <c r="KR82" s="64"/>
      <c r="KS82" s="64"/>
      <c r="KT82" s="64"/>
      <c r="KU82" s="64"/>
      <c r="KV82" s="64"/>
      <c r="KW82" s="64"/>
      <c r="KX82" s="64"/>
      <c r="KY82" s="64"/>
      <c r="KZ82" s="64"/>
      <c r="LA82" s="64"/>
      <c r="LB82" s="64"/>
      <c r="LC82" s="64"/>
      <c r="LD82" s="64"/>
      <c r="LE82" s="64"/>
      <c r="LF82" s="64"/>
      <c r="LG82" s="64"/>
      <c r="LH82" s="64"/>
      <c r="LI82" s="64"/>
      <c r="LJ82" s="64"/>
      <c r="LK82" s="64"/>
      <c r="LL82" s="64"/>
      <c r="LM82" s="64"/>
      <c r="LN82" s="64"/>
      <c r="LO82" s="64"/>
      <c r="LP82" s="64"/>
      <c r="LQ82" s="64"/>
      <c r="LR82" s="64"/>
      <c r="LS82" s="64"/>
      <c r="LT82" s="64"/>
      <c r="LU82" s="64"/>
      <c r="LV82" s="64"/>
      <c r="LW82" s="64"/>
      <c r="LX82" s="64"/>
      <c r="LY82" s="64"/>
      <c r="LZ82" s="64"/>
      <c r="MA82" s="64"/>
      <c r="MB82" s="64"/>
      <c r="MC82" s="64"/>
      <c r="MD82" s="64"/>
      <c r="ME82" s="64"/>
      <c r="MF82" s="64"/>
      <c r="MG82" s="64"/>
      <c r="MH82" s="64"/>
      <c r="MI82" s="64"/>
      <c r="MJ82" s="64"/>
      <c r="MK82" s="64"/>
      <c r="ML82" s="64"/>
      <c r="MM82" s="64"/>
      <c r="MN82" s="64"/>
      <c r="MO82" s="64"/>
      <c r="MP82" s="64"/>
      <c r="MQ82" s="64"/>
      <c r="MR82" s="64"/>
      <c r="MS82" s="64"/>
      <c r="MT82" s="64"/>
      <c r="MU82" s="64"/>
      <c r="MV82" s="64"/>
      <c r="MW82" s="64"/>
      <c r="MX82" s="64"/>
      <c r="MY82" s="64"/>
      <c r="MZ82" s="64"/>
      <c r="NA82" s="64"/>
      <c r="NB82" s="64"/>
      <c r="NC82" s="64"/>
      <c r="ND82" s="64"/>
      <c r="NE82" s="64"/>
      <c r="NF82" s="64"/>
      <c r="NG82" s="64"/>
      <c r="NH82" s="64"/>
      <c r="NI82" s="64"/>
      <c r="NJ82" s="64"/>
      <c r="NK82" s="64"/>
      <c r="NL82" s="64"/>
      <c r="NM82" s="64"/>
      <c r="NN82" s="64"/>
      <c r="NO82" s="64"/>
      <c r="NP82" s="64"/>
      <c r="NQ82" s="64"/>
      <c r="NR82" s="64"/>
      <c r="NS82" s="64"/>
      <c r="NT82" s="64"/>
      <c r="NU82" s="64"/>
      <c r="NV82" s="64"/>
      <c r="NW82" s="64"/>
      <c r="NX82" s="64"/>
      <c r="NY82" s="64"/>
      <c r="NZ82" s="64"/>
      <c r="OA82" s="64"/>
      <c r="OB82" s="64"/>
      <c r="OC82" s="64"/>
      <c r="OD82" s="64"/>
      <c r="OE82" s="64"/>
      <c r="OF82" s="64"/>
      <c r="OG82" s="64"/>
      <c r="OH82" s="64"/>
      <c r="OI82" s="64"/>
      <c r="OJ82" s="64"/>
      <c r="OK82" s="64"/>
      <c r="OL82" s="64"/>
      <c r="OM82" s="64"/>
      <c r="ON82" s="64"/>
      <c r="OO82" s="64"/>
      <c r="OP82" s="64"/>
      <c r="OQ82" s="64"/>
      <c r="OR82" s="64"/>
      <c r="OS82" s="64"/>
      <c r="OT82" s="64"/>
      <c r="OU82" s="64"/>
      <c r="OV82" s="64"/>
      <c r="OW82" s="64"/>
      <c r="OX82" s="64"/>
      <c r="OY82" s="64"/>
      <c r="OZ82" s="64"/>
      <c r="PA82" s="64"/>
      <c r="PB82" s="64"/>
      <c r="PC82" s="64"/>
      <c r="PD82" s="64"/>
      <c r="PE82" s="64"/>
      <c r="PF82" s="64"/>
      <c r="PG82" s="64"/>
      <c r="PH82" s="64"/>
      <c r="PI82" s="64"/>
      <c r="PJ82" s="64"/>
      <c r="PK82" s="64"/>
      <c r="PL82" s="64"/>
      <c r="PM82" s="64"/>
      <c r="PN82" s="64"/>
      <c r="PO82" s="64"/>
      <c r="PP82" s="64"/>
      <c r="PQ82" s="64"/>
      <c r="PR82" s="64"/>
      <c r="PS82" s="64"/>
      <c r="PT82" s="64"/>
      <c r="PU82" s="64"/>
      <c r="PV82" s="64"/>
      <c r="PW82" s="64"/>
      <c r="PX82" s="64"/>
      <c r="PY82" s="64"/>
      <c r="PZ82" s="64"/>
      <c r="QA82" s="64"/>
      <c r="QB82" s="64"/>
      <c r="QC82" s="64"/>
      <c r="QD82" s="64"/>
      <c r="QE82" s="64"/>
      <c r="QF82" s="64"/>
      <c r="QG82" s="64"/>
      <c r="QH82" s="64"/>
      <c r="QI82" s="64"/>
      <c r="QJ82" s="64"/>
      <c r="QK82" s="64"/>
      <c r="QL82" s="64"/>
      <c r="QM82" s="64"/>
      <c r="QN82" s="64"/>
      <c r="QO82" s="64"/>
      <c r="QP82" s="64"/>
      <c r="QQ82" s="64"/>
      <c r="QR82" s="64"/>
      <c r="QS82" s="64"/>
      <c r="QT82" s="64"/>
      <c r="QU82" s="64"/>
      <c r="QV82" s="64"/>
      <c r="QW82" s="64"/>
      <c r="QX82" s="64"/>
      <c r="QY82" s="64"/>
      <c r="QZ82" s="64"/>
      <c r="RA82" s="64"/>
      <c r="RB82" s="64"/>
      <c r="RC82" s="64"/>
      <c r="RD82" s="64"/>
      <c r="RE82" s="64"/>
      <c r="RF82" s="64"/>
      <c r="RG82" s="64"/>
      <c r="RH82" s="64"/>
      <c r="RI82" s="64"/>
      <c r="RJ82" s="64"/>
      <c r="RK82" s="64"/>
      <c r="RL82" s="64"/>
      <c r="RM82" s="64"/>
      <c r="RN82" s="64"/>
      <c r="RO82" s="64"/>
      <c r="RP82" s="64"/>
      <c r="RQ82" s="64"/>
      <c r="RR82" s="64"/>
      <c r="RS82" s="64"/>
      <c r="RT82" s="64"/>
      <c r="RU82" s="64"/>
    </row>
    <row r="83" spans="1:489" s="81" customFormat="1" ht="15" customHeight="1">
      <c r="A83" s="79"/>
      <c r="B83" s="254">
        <v>67</v>
      </c>
      <c r="C83" s="296">
        <v>44148</v>
      </c>
      <c r="D83" s="289"/>
      <c r="E83" s="272">
        <v>3324</v>
      </c>
      <c r="F83" s="273" t="s">
        <v>119</v>
      </c>
      <c r="G83" s="273"/>
      <c r="H83" s="273"/>
      <c r="I83" s="273"/>
      <c r="J83" s="273"/>
      <c r="K83" s="273"/>
      <c r="L83" s="273"/>
      <c r="M83" s="273"/>
      <c r="N83" s="290" t="s">
        <v>37</v>
      </c>
      <c r="O83" s="290"/>
      <c r="P83" s="290"/>
      <c r="Q83" s="275" t="s">
        <v>38</v>
      </c>
      <c r="R83" s="275"/>
      <c r="S83" s="275"/>
      <c r="T83" s="275"/>
      <c r="U83" s="276">
        <v>1458.15</v>
      </c>
      <c r="V83" s="277"/>
      <c r="W83" s="64"/>
      <c r="X83" s="64"/>
      <c r="Y83" s="64"/>
      <c r="Z83" s="86"/>
      <c r="AA83" s="87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  <c r="IV83" s="64"/>
      <c r="IW83" s="64"/>
      <c r="IX83" s="64"/>
      <c r="IY83" s="64"/>
      <c r="IZ83" s="64"/>
      <c r="JA83" s="64"/>
      <c r="JB83" s="64"/>
      <c r="JC83" s="64"/>
      <c r="JD83" s="64"/>
      <c r="JE83" s="64"/>
      <c r="JF83" s="64"/>
      <c r="JG83" s="64"/>
      <c r="JH83" s="64"/>
      <c r="JI83" s="64"/>
      <c r="JJ83" s="64"/>
      <c r="JK83" s="64"/>
      <c r="JL83" s="64"/>
      <c r="JM83" s="64"/>
      <c r="JN83" s="64"/>
      <c r="JO83" s="64"/>
      <c r="JP83" s="64"/>
      <c r="JQ83" s="64"/>
      <c r="JR83" s="64"/>
      <c r="JS83" s="64"/>
      <c r="JT83" s="64"/>
      <c r="JU83" s="64"/>
      <c r="JV83" s="64"/>
      <c r="JW83" s="64"/>
      <c r="JX83" s="64"/>
      <c r="JY83" s="64"/>
      <c r="JZ83" s="64"/>
      <c r="KA83" s="64"/>
      <c r="KB83" s="64"/>
      <c r="KC83" s="64"/>
      <c r="KD83" s="64"/>
      <c r="KE83" s="64"/>
      <c r="KF83" s="64"/>
      <c r="KG83" s="64"/>
      <c r="KH83" s="64"/>
      <c r="KI83" s="64"/>
      <c r="KJ83" s="64"/>
      <c r="KK83" s="64"/>
      <c r="KL83" s="64"/>
      <c r="KM83" s="64"/>
      <c r="KN83" s="64"/>
      <c r="KO83" s="64"/>
      <c r="KP83" s="64"/>
      <c r="KQ83" s="64"/>
      <c r="KR83" s="64"/>
      <c r="KS83" s="64"/>
      <c r="KT83" s="64"/>
      <c r="KU83" s="64"/>
      <c r="KV83" s="64"/>
      <c r="KW83" s="64"/>
      <c r="KX83" s="64"/>
      <c r="KY83" s="64"/>
      <c r="KZ83" s="64"/>
      <c r="LA83" s="64"/>
      <c r="LB83" s="64"/>
      <c r="LC83" s="64"/>
      <c r="LD83" s="64"/>
      <c r="LE83" s="64"/>
      <c r="LF83" s="64"/>
      <c r="LG83" s="64"/>
      <c r="LH83" s="64"/>
      <c r="LI83" s="64"/>
      <c r="LJ83" s="64"/>
      <c r="LK83" s="64"/>
      <c r="LL83" s="64"/>
      <c r="LM83" s="64"/>
      <c r="LN83" s="64"/>
      <c r="LO83" s="64"/>
      <c r="LP83" s="64"/>
      <c r="LQ83" s="64"/>
      <c r="LR83" s="64"/>
      <c r="LS83" s="64"/>
      <c r="LT83" s="64"/>
      <c r="LU83" s="64"/>
      <c r="LV83" s="64"/>
      <c r="LW83" s="64"/>
      <c r="LX83" s="64"/>
      <c r="LY83" s="64"/>
      <c r="LZ83" s="64"/>
      <c r="MA83" s="64"/>
      <c r="MB83" s="64"/>
      <c r="MC83" s="64"/>
      <c r="MD83" s="64"/>
      <c r="ME83" s="64"/>
      <c r="MF83" s="64"/>
      <c r="MG83" s="64"/>
      <c r="MH83" s="64"/>
      <c r="MI83" s="64"/>
      <c r="MJ83" s="64"/>
      <c r="MK83" s="64"/>
      <c r="ML83" s="64"/>
      <c r="MM83" s="64"/>
      <c r="MN83" s="64"/>
      <c r="MO83" s="64"/>
      <c r="MP83" s="64"/>
      <c r="MQ83" s="64"/>
      <c r="MR83" s="64"/>
      <c r="MS83" s="64"/>
      <c r="MT83" s="64"/>
      <c r="MU83" s="64"/>
      <c r="MV83" s="64"/>
      <c r="MW83" s="64"/>
      <c r="MX83" s="64"/>
      <c r="MY83" s="64"/>
      <c r="MZ83" s="64"/>
      <c r="NA83" s="64"/>
      <c r="NB83" s="64"/>
      <c r="NC83" s="64"/>
      <c r="ND83" s="64"/>
      <c r="NE83" s="64"/>
      <c r="NF83" s="64"/>
      <c r="NG83" s="64"/>
      <c r="NH83" s="64"/>
      <c r="NI83" s="64"/>
      <c r="NJ83" s="64"/>
      <c r="NK83" s="64"/>
      <c r="NL83" s="64"/>
      <c r="NM83" s="64"/>
      <c r="NN83" s="64"/>
      <c r="NO83" s="64"/>
      <c r="NP83" s="64"/>
      <c r="NQ83" s="64"/>
      <c r="NR83" s="64"/>
      <c r="NS83" s="64"/>
      <c r="NT83" s="64"/>
      <c r="NU83" s="64"/>
      <c r="NV83" s="64"/>
      <c r="NW83" s="64"/>
      <c r="NX83" s="64"/>
      <c r="NY83" s="64"/>
      <c r="NZ83" s="64"/>
      <c r="OA83" s="64"/>
      <c r="OB83" s="64"/>
      <c r="OC83" s="64"/>
      <c r="OD83" s="64"/>
      <c r="OE83" s="64"/>
      <c r="OF83" s="64"/>
      <c r="OG83" s="64"/>
      <c r="OH83" s="64"/>
      <c r="OI83" s="64"/>
      <c r="OJ83" s="64"/>
      <c r="OK83" s="64"/>
      <c r="OL83" s="64"/>
      <c r="OM83" s="64"/>
      <c r="ON83" s="64"/>
      <c r="OO83" s="64"/>
      <c r="OP83" s="64"/>
      <c r="OQ83" s="64"/>
      <c r="OR83" s="64"/>
      <c r="OS83" s="64"/>
      <c r="OT83" s="64"/>
      <c r="OU83" s="64"/>
      <c r="OV83" s="64"/>
      <c r="OW83" s="64"/>
      <c r="OX83" s="64"/>
      <c r="OY83" s="64"/>
      <c r="OZ83" s="64"/>
      <c r="PA83" s="64"/>
      <c r="PB83" s="64"/>
      <c r="PC83" s="64"/>
      <c r="PD83" s="64"/>
      <c r="PE83" s="64"/>
      <c r="PF83" s="64"/>
      <c r="PG83" s="64"/>
      <c r="PH83" s="64"/>
      <c r="PI83" s="64"/>
      <c r="PJ83" s="64"/>
      <c r="PK83" s="64"/>
      <c r="PL83" s="64"/>
      <c r="PM83" s="64"/>
      <c r="PN83" s="64"/>
      <c r="PO83" s="64"/>
      <c r="PP83" s="64"/>
      <c r="PQ83" s="64"/>
      <c r="PR83" s="64"/>
      <c r="PS83" s="64"/>
      <c r="PT83" s="64"/>
      <c r="PU83" s="64"/>
      <c r="PV83" s="64"/>
      <c r="PW83" s="64"/>
      <c r="PX83" s="64"/>
      <c r="PY83" s="64"/>
      <c r="PZ83" s="64"/>
      <c r="QA83" s="64"/>
      <c r="QB83" s="64"/>
      <c r="QC83" s="64"/>
      <c r="QD83" s="64"/>
      <c r="QE83" s="64"/>
      <c r="QF83" s="64"/>
      <c r="QG83" s="64"/>
      <c r="QH83" s="64"/>
      <c r="QI83" s="64"/>
      <c r="QJ83" s="64"/>
      <c r="QK83" s="64"/>
      <c r="QL83" s="64"/>
      <c r="QM83" s="64"/>
      <c r="QN83" s="64"/>
      <c r="QO83" s="64"/>
      <c r="QP83" s="64"/>
      <c r="QQ83" s="64"/>
      <c r="QR83" s="64"/>
      <c r="QS83" s="64"/>
      <c r="QT83" s="64"/>
      <c r="QU83" s="64"/>
      <c r="QV83" s="64"/>
      <c r="QW83" s="64"/>
      <c r="QX83" s="64"/>
      <c r="QY83" s="64"/>
      <c r="QZ83" s="64"/>
      <c r="RA83" s="64"/>
      <c r="RB83" s="64"/>
      <c r="RC83" s="64"/>
      <c r="RD83" s="64"/>
      <c r="RE83" s="64"/>
      <c r="RF83" s="64"/>
      <c r="RG83" s="64"/>
      <c r="RH83" s="64"/>
      <c r="RI83" s="64"/>
      <c r="RJ83" s="64"/>
      <c r="RK83" s="64"/>
      <c r="RL83" s="64"/>
      <c r="RM83" s="64"/>
      <c r="RN83" s="64"/>
      <c r="RO83" s="64"/>
      <c r="RP83" s="64"/>
      <c r="RQ83" s="64"/>
      <c r="RR83" s="64"/>
      <c r="RS83" s="64"/>
      <c r="RT83" s="64"/>
      <c r="RU83" s="64"/>
    </row>
    <row r="84" spans="1:489" s="81" customFormat="1" ht="15" customHeight="1">
      <c r="A84" s="79"/>
      <c r="B84" s="254">
        <v>68</v>
      </c>
      <c r="C84" s="296">
        <v>44148</v>
      </c>
      <c r="D84" s="289"/>
      <c r="E84" s="272">
        <v>3324</v>
      </c>
      <c r="F84" s="273" t="s">
        <v>120</v>
      </c>
      <c r="G84" s="273"/>
      <c r="H84" s="273"/>
      <c r="I84" s="273"/>
      <c r="J84" s="273"/>
      <c r="K84" s="273"/>
      <c r="L84" s="273"/>
      <c r="M84" s="273"/>
      <c r="N84" s="290" t="s">
        <v>37</v>
      </c>
      <c r="O84" s="290"/>
      <c r="P84" s="290"/>
      <c r="Q84" s="275" t="s">
        <v>38</v>
      </c>
      <c r="R84" s="275"/>
      <c r="S84" s="275"/>
      <c r="T84" s="275"/>
      <c r="U84" s="276">
        <v>1254.3800000000001</v>
      </c>
      <c r="V84" s="277"/>
      <c r="W84" s="64"/>
      <c r="X84" s="64"/>
      <c r="Y84" s="64"/>
      <c r="Z84" s="86"/>
      <c r="AA84" s="87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  <c r="IV84" s="64"/>
      <c r="IW84" s="64"/>
      <c r="IX84" s="64"/>
      <c r="IY84" s="64"/>
      <c r="IZ84" s="64"/>
      <c r="JA84" s="64"/>
      <c r="JB84" s="64"/>
      <c r="JC84" s="64"/>
      <c r="JD84" s="64"/>
      <c r="JE84" s="64"/>
      <c r="JF84" s="64"/>
      <c r="JG84" s="64"/>
      <c r="JH84" s="64"/>
      <c r="JI84" s="64"/>
      <c r="JJ84" s="64"/>
      <c r="JK84" s="64"/>
      <c r="JL84" s="64"/>
      <c r="JM84" s="64"/>
      <c r="JN84" s="64"/>
      <c r="JO84" s="64"/>
      <c r="JP84" s="64"/>
      <c r="JQ84" s="64"/>
      <c r="JR84" s="64"/>
      <c r="JS84" s="64"/>
      <c r="JT84" s="64"/>
      <c r="JU84" s="64"/>
      <c r="JV84" s="64"/>
      <c r="JW84" s="64"/>
      <c r="JX84" s="64"/>
      <c r="JY84" s="64"/>
      <c r="JZ84" s="64"/>
      <c r="KA84" s="64"/>
      <c r="KB84" s="64"/>
      <c r="KC84" s="64"/>
      <c r="KD84" s="64"/>
      <c r="KE84" s="64"/>
      <c r="KF84" s="64"/>
      <c r="KG84" s="64"/>
      <c r="KH84" s="64"/>
      <c r="KI84" s="64"/>
      <c r="KJ84" s="64"/>
      <c r="KK84" s="64"/>
      <c r="KL84" s="64"/>
      <c r="KM84" s="64"/>
      <c r="KN84" s="64"/>
      <c r="KO84" s="64"/>
      <c r="KP84" s="64"/>
      <c r="KQ84" s="64"/>
      <c r="KR84" s="64"/>
      <c r="KS84" s="64"/>
      <c r="KT84" s="64"/>
      <c r="KU84" s="64"/>
      <c r="KV84" s="64"/>
      <c r="KW84" s="64"/>
      <c r="KX84" s="64"/>
      <c r="KY84" s="64"/>
      <c r="KZ84" s="64"/>
      <c r="LA84" s="64"/>
      <c r="LB84" s="64"/>
      <c r="LC84" s="64"/>
      <c r="LD84" s="64"/>
      <c r="LE84" s="64"/>
      <c r="LF84" s="64"/>
      <c r="LG84" s="64"/>
      <c r="LH84" s="64"/>
      <c r="LI84" s="64"/>
      <c r="LJ84" s="64"/>
      <c r="LK84" s="64"/>
      <c r="LL84" s="64"/>
      <c r="LM84" s="64"/>
      <c r="LN84" s="64"/>
      <c r="LO84" s="64"/>
      <c r="LP84" s="64"/>
      <c r="LQ84" s="64"/>
      <c r="LR84" s="64"/>
      <c r="LS84" s="64"/>
      <c r="LT84" s="64"/>
      <c r="LU84" s="64"/>
      <c r="LV84" s="64"/>
      <c r="LW84" s="64"/>
      <c r="LX84" s="64"/>
      <c r="LY84" s="64"/>
      <c r="LZ84" s="64"/>
      <c r="MA84" s="64"/>
      <c r="MB84" s="64"/>
      <c r="MC84" s="64"/>
      <c r="MD84" s="64"/>
      <c r="ME84" s="64"/>
      <c r="MF84" s="64"/>
      <c r="MG84" s="64"/>
      <c r="MH84" s="64"/>
      <c r="MI84" s="64"/>
      <c r="MJ84" s="64"/>
      <c r="MK84" s="64"/>
      <c r="ML84" s="64"/>
      <c r="MM84" s="64"/>
      <c r="MN84" s="64"/>
      <c r="MO84" s="64"/>
      <c r="MP84" s="64"/>
      <c r="MQ84" s="64"/>
      <c r="MR84" s="64"/>
      <c r="MS84" s="64"/>
      <c r="MT84" s="64"/>
      <c r="MU84" s="64"/>
      <c r="MV84" s="64"/>
      <c r="MW84" s="64"/>
      <c r="MX84" s="64"/>
      <c r="MY84" s="64"/>
      <c r="MZ84" s="64"/>
      <c r="NA84" s="64"/>
      <c r="NB84" s="64"/>
      <c r="NC84" s="64"/>
      <c r="ND84" s="64"/>
      <c r="NE84" s="64"/>
      <c r="NF84" s="64"/>
      <c r="NG84" s="64"/>
      <c r="NH84" s="64"/>
      <c r="NI84" s="64"/>
      <c r="NJ84" s="64"/>
      <c r="NK84" s="64"/>
      <c r="NL84" s="64"/>
      <c r="NM84" s="64"/>
      <c r="NN84" s="64"/>
      <c r="NO84" s="64"/>
      <c r="NP84" s="64"/>
      <c r="NQ84" s="64"/>
      <c r="NR84" s="64"/>
      <c r="NS84" s="64"/>
      <c r="NT84" s="64"/>
      <c r="NU84" s="64"/>
      <c r="NV84" s="64"/>
      <c r="NW84" s="64"/>
      <c r="NX84" s="64"/>
      <c r="NY84" s="64"/>
      <c r="NZ84" s="64"/>
      <c r="OA84" s="64"/>
      <c r="OB84" s="64"/>
      <c r="OC84" s="64"/>
      <c r="OD84" s="64"/>
      <c r="OE84" s="64"/>
      <c r="OF84" s="64"/>
      <c r="OG84" s="64"/>
      <c r="OH84" s="64"/>
      <c r="OI84" s="64"/>
      <c r="OJ84" s="64"/>
      <c r="OK84" s="64"/>
      <c r="OL84" s="64"/>
      <c r="OM84" s="64"/>
      <c r="ON84" s="64"/>
      <c r="OO84" s="64"/>
      <c r="OP84" s="64"/>
      <c r="OQ84" s="64"/>
      <c r="OR84" s="64"/>
      <c r="OS84" s="64"/>
      <c r="OT84" s="64"/>
      <c r="OU84" s="64"/>
      <c r="OV84" s="64"/>
      <c r="OW84" s="64"/>
      <c r="OX84" s="64"/>
      <c r="OY84" s="64"/>
      <c r="OZ84" s="64"/>
      <c r="PA84" s="64"/>
      <c r="PB84" s="64"/>
      <c r="PC84" s="64"/>
      <c r="PD84" s="64"/>
      <c r="PE84" s="64"/>
      <c r="PF84" s="64"/>
      <c r="PG84" s="64"/>
      <c r="PH84" s="64"/>
      <c r="PI84" s="64"/>
      <c r="PJ84" s="64"/>
      <c r="PK84" s="64"/>
      <c r="PL84" s="64"/>
      <c r="PM84" s="64"/>
      <c r="PN84" s="64"/>
      <c r="PO84" s="64"/>
      <c r="PP84" s="64"/>
      <c r="PQ84" s="64"/>
      <c r="PR84" s="64"/>
      <c r="PS84" s="64"/>
      <c r="PT84" s="64"/>
      <c r="PU84" s="64"/>
      <c r="PV84" s="64"/>
      <c r="PW84" s="64"/>
      <c r="PX84" s="64"/>
      <c r="PY84" s="64"/>
      <c r="PZ84" s="64"/>
      <c r="QA84" s="64"/>
      <c r="QB84" s="64"/>
      <c r="QC84" s="64"/>
      <c r="QD84" s="64"/>
      <c r="QE84" s="64"/>
      <c r="QF84" s="64"/>
      <c r="QG84" s="64"/>
      <c r="QH84" s="64"/>
      <c r="QI84" s="64"/>
      <c r="QJ84" s="64"/>
      <c r="QK84" s="64"/>
      <c r="QL84" s="64"/>
      <c r="QM84" s="64"/>
      <c r="QN84" s="64"/>
      <c r="QO84" s="64"/>
      <c r="QP84" s="64"/>
      <c r="QQ84" s="64"/>
      <c r="QR84" s="64"/>
      <c r="QS84" s="64"/>
      <c r="QT84" s="64"/>
      <c r="QU84" s="64"/>
      <c r="QV84" s="64"/>
      <c r="QW84" s="64"/>
      <c r="QX84" s="64"/>
      <c r="QY84" s="64"/>
      <c r="QZ84" s="64"/>
      <c r="RA84" s="64"/>
      <c r="RB84" s="64"/>
      <c r="RC84" s="64"/>
      <c r="RD84" s="64"/>
      <c r="RE84" s="64"/>
      <c r="RF84" s="64"/>
      <c r="RG84" s="64"/>
      <c r="RH84" s="64"/>
      <c r="RI84" s="64"/>
      <c r="RJ84" s="64"/>
      <c r="RK84" s="64"/>
      <c r="RL84" s="64"/>
      <c r="RM84" s="64"/>
      <c r="RN84" s="64"/>
      <c r="RO84" s="64"/>
      <c r="RP84" s="64"/>
      <c r="RQ84" s="64"/>
      <c r="RR84" s="64"/>
      <c r="RS84" s="64"/>
      <c r="RT84" s="64"/>
      <c r="RU84" s="64"/>
    </row>
    <row r="85" spans="1:489" s="81" customFormat="1" ht="15" customHeight="1" thickBot="1">
      <c r="A85" s="79"/>
      <c r="B85" s="254">
        <v>69</v>
      </c>
      <c r="C85" s="296">
        <v>44148</v>
      </c>
      <c r="D85" s="289"/>
      <c r="E85" s="272">
        <v>3324</v>
      </c>
      <c r="F85" s="273" t="s">
        <v>121</v>
      </c>
      <c r="G85" s="273"/>
      <c r="H85" s="273"/>
      <c r="I85" s="273"/>
      <c r="J85" s="273"/>
      <c r="K85" s="273"/>
      <c r="L85" s="273"/>
      <c r="M85" s="273"/>
      <c r="N85" s="290" t="s">
        <v>37</v>
      </c>
      <c r="O85" s="290"/>
      <c r="P85" s="290"/>
      <c r="Q85" s="275" t="s">
        <v>38</v>
      </c>
      <c r="R85" s="275"/>
      <c r="S85" s="275"/>
      <c r="T85" s="275"/>
      <c r="U85" s="276">
        <v>632.48</v>
      </c>
      <c r="V85" s="277"/>
      <c r="W85" s="64"/>
      <c r="X85" s="64"/>
      <c r="Y85" s="64"/>
      <c r="Z85" s="86"/>
      <c r="AA85" s="87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  <c r="NI85" s="64"/>
      <c r="NJ85" s="64"/>
      <c r="NK85" s="64"/>
      <c r="NL85" s="64"/>
      <c r="NM85" s="64"/>
      <c r="NN85" s="64"/>
      <c r="NO85" s="64"/>
      <c r="NP85" s="64"/>
      <c r="NQ85" s="64"/>
      <c r="NR85" s="64"/>
      <c r="NS85" s="64"/>
      <c r="NT85" s="64"/>
      <c r="NU85" s="64"/>
      <c r="NV85" s="64"/>
      <c r="NW85" s="64"/>
      <c r="NX85" s="64"/>
      <c r="NY85" s="64"/>
      <c r="NZ85" s="64"/>
      <c r="OA85" s="64"/>
      <c r="OB85" s="64"/>
      <c r="OC85" s="64"/>
      <c r="OD85" s="64"/>
      <c r="OE85" s="64"/>
      <c r="OF85" s="64"/>
      <c r="OG85" s="64"/>
      <c r="OH85" s="64"/>
      <c r="OI85" s="64"/>
      <c r="OJ85" s="64"/>
      <c r="OK85" s="64"/>
      <c r="OL85" s="64"/>
      <c r="OM85" s="64"/>
      <c r="ON85" s="64"/>
      <c r="OO85" s="64"/>
      <c r="OP85" s="64"/>
      <c r="OQ85" s="64"/>
      <c r="OR85" s="64"/>
      <c r="OS85" s="64"/>
      <c r="OT85" s="64"/>
      <c r="OU85" s="64"/>
      <c r="OV85" s="64"/>
      <c r="OW85" s="64"/>
      <c r="OX85" s="64"/>
      <c r="OY85" s="64"/>
      <c r="OZ85" s="64"/>
      <c r="PA85" s="64"/>
      <c r="PB85" s="64"/>
      <c r="PC85" s="64"/>
      <c r="PD85" s="64"/>
      <c r="PE85" s="64"/>
      <c r="PF85" s="64"/>
      <c r="PG85" s="64"/>
      <c r="PH85" s="64"/>
      <c r="PI85" s="64"/>
      <c r="PJ85" s="64"/>
      <c r="PK85" s="64"/>
      <c r="PL85" s="64"/>
      <c r="PM85" s="64"/>
      <c r="PN85" s="64"/>
      <c r="PO85" s="64"/>
      <c r="PP85" s="64"/>
      <c r="PQ85" s="64"/>
      <c r="PR85" s="64"/>
      <c r="PS85" s="64"/>
      <c r="PT85" s="64"/>
      <c r="PU85" s="64"/>
      <c r="PV85" s="64"/>
      <c r="PW85" s="64"/>
      <c r="PX85" s="64"/>
      <c r="PY85" s="64"/>
      <c r="PZ85" s="64"/>
      <c r="QA85" s="64"/>
      <c r="QB85" s="64"/>
      <c r="QC85" s="64"/>
      <c r="QD85" s="64"/>
      <c r="QE85" s="64"/>
      <c r="QF85" s="64"/>
      <c r="QG85" s="64"/>
      <c r="QH85" s="64"/>
      <c r="QI85" s="64"/>
      <c r="QJ85" s="64"/>
      <c r="QK85" s="64"/>
      <c r="QL85" s="64"/>
      <c r="QM85" s="64"/>
      <c r="QN85" s="64"/>
      <c r="QO85" s="64"/>
      <c r="QP85" s="64"/>
      <c r="QQ85" s="64"/>
      <c r="QR85" s="64"/>
      <c r="QS85" s="64"/>
      <c r="QT85" s="64"/>
      <c r="QU85" s="64"/>
      <c r="QV85" s="64"/>
      <c r="QW85" s="64"/>
      <c r="QX85" s="64"/>
      <c r="QY85" s="64"/>
      <c r="QZ85" s="64"/>
      <c r="RA85" s="64"/>
      <c r="RB85" s="64"/>
      <c r="RC85" s="64"/>
      <c r="RD85" s="64"/>
      <c r="RE85" s="64"/>
      <c r="RF85" s="64"/>
      <c r="RG85" s="64"/>
      <c r="RH85" s="64"/>
      <c r="RI85" s="64"/>
      <c r="RJ85" s="64"/>
      <c r="RK85" s="64"/>
      <c r="RL85" s="64"/>
      <c r="RM85" s="64"/>
      <c r="RN85" s="64"/>
      <c r="RO85" s="64"/>
      <c r="RP85" s="64"/>
      <c r="RQ85" s="64"/>
      <c r="RR85" s="64"/>
      <c r="RS85" s="64"/>
      <c r="RT85" s="64"/>
      <c r="RU85" s="64"/>
    </row>
    <row r="86" spans="1:489" s="81" customFormat="1" ht="15" customHeight="1" thickBot="1">
      <c r="A86" s="79"/>
      <c r="B86" s="254">
        <v>70</v>
      </c>
      <c r="C86" s="297">
        <v>44148</v>
      </c>
      <c r="D86" s="291"/>
      <c r="E86" s="281">
        <v>3324</v>
      </c>
      <c r="F86" s="282" t="s">
        <v>122</v>
      </c>
      <c r="G86" s="282"/>
      <c r="H86" s="282"/>
      <c r="I86" s="282"/>
      <c r="J86" s="282"/>
      <c r="K86" s="282"/>
      <c r="L86" s="282"/>
      <c r="M86" s="282"/>
      <c r="N86" s="292" t="s">
        <v>37</v>
      </c>
      <c r="O86" s="292"/>
      <c r="P86" s="292"/>
      <c r="Q86" s="293" t="s">
        <v>38</v>
      </c>
      <c r="R86" s="293"/>
      <c r="S86" s="293"/>
      <c r="T86" s="293"/>
      <c r="U86" s="285">
        <v>290.27999999999997</v>
      </c>
      <c r="V86" s="286"/>
      <c r="W86" s="294">
        <f>SUM(U63:V86)</f>
        <v>29837.710000000006</v>
      </c>
      <c r="X86" s="64"/>
      <c r="Y86" s="64"/>
      <c r="Z86" s="86"/>
      <c r="AA86" s="87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  <c r="IV86" s="64"/>
      <c r="IW86" s="64"/>
      <c r="IX86" s="64"/>
      <c r="IY86" s="64"/>
      <c r="IZ86" s="64"/>
      <c r="JA86" s="64"/>
      <c r="JB86" s="64"/>
      <c r="JC86" s="64"/>
      <c r="JD86" s="64"/>
      <c r="JE86" s="64"/>
      <c r="JF86" s="64"/>
      <c r="JG86" s="64"/>
      <c r="JH86" s="64"/>
      <c r="JI86" s="64"/>
      <c r="JJ86" s="64"/>
      <c r="JK86" s="64"/>
      <c r="JL86" s="64"/>
      <c r="JM86" s="64"/>
      <c r="JN86" s="64"/>
      <c r="JO86" s="64"/>
      <c r="JP86" s="64"/>
      <c r="JQ86" s="64"/>
      <c r="JR86" s="64"/>
      <c r="JS86" s="64"/>
      <c r="JT86" s="64"/>
      <c r="JU86" s="64"/>
      <c r="JV86" s="64"/>
      <c r="JW86" s="64"/>
      <c r="JX86" s="64"/>
      <c r="JY86" s="64"/>
      <c r="JZ86" s="64"/>
      <c r="KA86" s="64"/>
      <c r="KB86" s="64"/>
      <c r="KC86" s="64"/>
      <c r="KD86" s="64"/>
      <c r="KE86" s="64"/>
      <c r="KF86" s="64"/>
      <c r="KG86" s="64"/>
      <c r="KH86" s="64"/>
      <c r="KI86" s="64"/>
      <c r="KJ86" s="64"/>
      <c r="KK86" s="64"/>
      <c r="KL86" s="64"/>
      <c r="KM86" s="64"/>
      <c r="KN86" s="64"/>
      <c r="KO86" s="64"/>
      <c r="KP86" s="64"/>
      <c r="KQ86" s="64"/>
      <c r="KR86" s="64"/>
      <c r="KS86" s="64"/>
      <c r="KT86" s="64"/>
      <c r="KU86" s="64"/>
      <c r="KV86" s="64"/>
      <c r="KW86" s="64"/>
      <c r="KX86" s="64"/>
      <c r="KY86" s="64"/>
      <c r="KZ86" s="64"/>
      <c r="LA86" s="64"/>
      <c r="LB86" s="64"/>
      <c r="LC86" s="64"/>
      <c r="LD86" s="64"/>
      <c r="LE86" s="64"/>
      <c r="LF86" s="64"/>
      <c r="LG86" s="64"/>
      <c r="LH86" s="64"/>
      <c r="LI86" s="64"/>
      <c r="LJ86" s="64"/>
      <c r="LK86" s="64"/>
      <c r="LL86" s="64"/>
      <c r="LM86" s="64"/>
      <c r="LN86" s="64"/>
      <c r="LO86" s="64"/>
      <c r="LP86" s="64"/>
      <c r="LQ86" s="64"/>
      <c r="LR86" s="64"/>
      <c r="LS86" s="64"/>
      <c r="LT86" s="64"/>
      <c r="LU86" s="64"/>
      <c r="LV86" s="64"/>
      <c r="LW86" s="64"/>
      <c r="LX86" s="64"/>
      <c r="LY86" s="64"/>
      <c r="LZ86" s="64"/>
      <c r="MA86" s="64"/>
      <c r="MB86" s="64"/>
      <c r="MC86" s="64"/>
      <c r="MD86" s="64"/>
      <c r="ME86" s="64"/>
      <c r="MF86" s="64"/>
      <c r="MG86" s="64"/>
      <c r="MH86" s="64"/>
      <c r="MI86" s="64"/>
      <c r="MJ86" s="64"/>
      <c r="MK86" s="64"/>
      <c r="ML86" s="64"/>
      <c r="MM86" s="64"/>
      <c r="MN86" s="64"/>
      <c r="MO86" s="64"/>
      <c r="MP86" s="64"/>
      <c r="MQ86" s="64"/>
      <c r="MR86" s="64"/>
      <c r="MS86" s="64"/>
      <c r="MT86" s="64"/>
      <c r="MU86" s="64"/>
      <c r="MV86" s="64"/>
      <c r="MW86" s="64"/>
      <c r="MX86" s="64"/>
      <c r="MY86" s="64"/>
      <c r="MZ86" s="64"/>
      <c r="NA86" s="64"/>
      <c r="NB86" s="64"/>
      <c r="NC86" s="64"/>
      <c r="ND86" s="64"/>
      <c r="NE86" s="64"/>
      <c r="NF86" s="64"/>
      <c r="NG86" s="64"/>
      <c r="NH86" s="64"/>
      <c r="NI86" s="64"/>
      <c r="NJ86" s="64"/>
      <c r="NK86" s="64"/>
      <c r="NL86" s="64"/>
      <c r="NM86" s="64"/>
      <c r="NN86" s="64"/>
      <c r="NO86" s="64"/>
      <c r="NP86" s="64"/>
      <c r="NQ86" s="64"/>
      <c r="NR86" s="64"/>
      <c r="NS86" s="64"/>
      <c r="NT86" s="64"/>
      <c r="NU86" s="64"/>
      <c r="NV86" s="64"/>
      <c r="NW86" s="64"/>
      <c r="NX86" s="64"/>
      <c r="NY86" s="64"/>
      <c r="NZ86" s="64"/>
      <c r="OA86" s="64"/>
      <c r="OB86" s="64"/>
      <c r="OC86" s="64"/>
      <c r="OD86" s="64"/>
      <c r="OE86" s="64"/>
      <c r="OF86" s="64"/>
      <c r="OG86" s="64"/>
      <c r="OH86" s="64"/>
      <c r="OI86" s="64"/>
      <c r="OJ86" s="64"/>
      <c r="OK86" s="64"/>
      <c r="OL86" s="64"/>
      <c r="OM86" s="64"/>
      <c r="ON86" s="64"/>
      <c r="OO86" s="64"/>
      <c r="OP86" s="64"/>
      <c r="OQ86" s="64"/>
      <c r="OR86" s="64"/>
      <c r="OS86" s="64"/>
      <c r="OT86" s="64"/>
      <c r="OU86" s="64"/>
      <c r="OV86" s="64"/>
      <c r="OW86" s="64"/>
      <c r="OX86" s="64"/>
      <c r="OY86" s="64"/>
      <c r="OZ86" s="64"/>
      <c r="PA86" s="64"/>
      <c r="PB86" s="64"/>
      <c r="PC86" s="64"/>
      <c r="PD86" s="64"/>
      <c r="PE86" s="64"/>
      <c r="PF86" s="64"/>
      <c r="PG86" s="64"/>
      <c r="PH86" s="64"/>
      <c r="PI86" s="64"/>
      <c r="PJ86" s="64"/>
      <c r="PK86" s="64"/>
      <c r="PL86" s="64"/>
      <c r="PM86" s="64"/>
      <c r="PN86" s="64"/>
      <c r="PO86" s="64"/>
      <c r="PP86" s="64"/>
      <c r="PQ86" s="64"/>
      <c r="PR86" s="64"/>
      <c r="PS86" s="64"/>
      <c r="PT86" s="64"/>
      <c r="PU86" s="64"/>
      <c r="PV86" s="64"/>
      <c r="PW86" s="64"/>
      <c r="PX86" s="64"/>
      <c r="PY86" s="64"/>
      <c r="PZ86" s="64"/>
      <c r="QA86" s="64"/>
      <c r="QB86" s="64"/>
      <c r="QC86" s="64"/>
      <c r="QD86" s="64"/>
      <c r="QE86" s="64"/>
      <c r="QF86" s="64"/>
      <c r="QG86" s="64"/>
      <c r="QH86" s="64"/>
      <c r="QI86" s="64"/>
      <c r="QJ86" s="64"/>
      <c r="QK86" s="64"/>
      <c r="QL86" s="64"/>
      <c r="QM86" s="64"/>
      <c r="QN86" s="64"/>
      <c r="QO86" s="64"/>
      <c r="QP86" s="64"/>
      <c r="QQ86" s="64"/>
      <c r="QR86" s="64"/>
      <c r="QS86" s="64"/>
      <c r="QT86" s="64"/>
      <c r="QU86" s="64"/>
      <c r="QV86" s="64"/>
      <c r="QW86" s="64"/>
      <c r="QX86" s="64"/>
      <c r="QY86" s="64"/>
      <c r="QZ86" s="64"/>
      <c r="RA86" s="64"/>
      <c r="RB86" s="64"/>
      <c r="RC86" s="64"/>
      <c r="RD86" s="64"/>
      <c r="RE86" s="64"/>
      <c r="RF86" s="64"/>
      <c r="RG86" s="64"/>
      <c r="RH86" s="64"/>
      <c r="RI86" s="64"/>
      <c r="RJ86" s="64"/>
      <c r="RK86" s="64"/>
      <c r="RL86" s="64"/>
      <c r="RM86" s="64"/>
      <c r="RN86" s="64"/>
      <c r="RO86" s="64"/>
      <c r="RP86" s="64"/>
      <c r="RQ86" s="64"/>
      <c r="RR86" s="64"/>
      <c r="RS86" s="64"/>
      <c r="RT86" s="64"/>
      <c r="RU86" s="64"/>
    </row>
    <row r="87" spans="1:489" s="81" customFormat="1" ht="15" customHeight="1">
      <c r="A87" s="79"/>
      <c r="B87" s="254">
        <v>71</v>
      </c>
      <c r="C87" s="227">
        <v>44148</v>
      </c>
      <c r="D87" s="219"/>
      <c r="E87" s="153">
        <v>17012</v>
      </c>
      <c r="F87" s="220" t="s">
        <v>123</v>
      </c>
      <c r="G87" s="220"/>
      <c r="H87" s="220"/>
      <c r="I87" s="220"/>
      <c r="J87" s="220"/>
      <c r="K87" s="220"/>
      <c r="L87" s="220"/>
      <c r="M87" s="220"/>
      <c r="N87" s="221" t="s">
        <v>37</v>
      </c>
      <c r="O87" s="221"/>
      <c r="P87" s="221"/>
      <c r="Q87" s="225" t="s">
        <v>38</v>
      </c>
      <c r="R87" s="225"/>
      <c r="S87" s="225"/>
      <c r="T87" s="225"/>
      <c r="U87" s="226">
        <v>247.32</v>
      </c>
      <c r="V87" s="226"/>
      <c r="W87" s="64"/>
      <c r="X87" s="64"/>
      <c r="Y87" s="64"/>
      <c r="Z87" s="88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  <c r="IV87" s="64"/>
      <c r="IW87" s="64"/>
      <c r="IX87" s="64"/>
      <c r="IY87" s="64"/>
      <c r="IZ87" s="64"/>
      <c r="JA87" s="64"/>
      <c r="JB87" s="64"/>
      <c r="JC87" s="64"/>
      <c r="JD87" s="64"/>
      <c r="JE87" s="64"/>
      <c r="JF87" s="64"/>
      <c r="JG87" s="64"/>
      <c r="JH87" s="64"/>
      <c r="JI87" s="64"/>
      <c r="JJ87" s="64"/>
      <c r="JK87" s="64"/>
      <c r="JL87" s="64"/>
      <c r="JM87" s="64"/>
      <c r="JN87" s="64"/>
      <c r="JO87" s="64"/>
      <c r="JP87" s="64"/>
      <c r="JQ87" s="64"/>
      <c r="JR87" s="64"/>
      <c r="JS87" s="64"/>
      <c r="JT87" s="64"/>
      <c r="JU87" s="64"/>
      <c r="JV87" s="64"/>
      <c r="JW87" s="64"/>
      <c r="JX87" s="64"/>
      <c r="JY87" s="64"/>
      <c r="JZ87" s="64"/>
      <c r="KA87" s="64"/>
      <c r="KB87" s="64"/>
      <c r="KC87" s="64"/>
      <c r="KD87" s="64"/>
      <c r="KE87" s="64"/>
      <c r="KF87" s="64"/>
      <c r="KG87" s="64"/>
      <c r="KH87" s="64"/>
      <c r="KI87" s="64"/>
      <c r="KJ87" s="64"/>
      <c r="KK87" s="64"/>
      <c r="KL87" s="64"/>
      <c r="KM87" s="64"/>
      <c r="KN87" s="64"/>
      <c r="KO87" s="64"/>
      <c r="KP87" s="64"/>
      <c r="KQ87" s="64"/>
      <c r="KR87" s="64"/>
      <c r="KS87" s="64"/>
      <c r="KT87" s="64"/>
      <c r="KU87" s="64"/>
      <c r="KV87" s="64"/>
      <c r="KW87" s="64"/>
      <c r="KX87" s="64"/>
      <c r="KY87" s="64"/>
      <c r="KZ87" s="64"/>
      <c r="LA87" s="64"/>
      <c r="LB87" s="64"/>
      <c r="LC87" s="64"/>
      <c r="LD87" s="64"/>
      <c r="LE87" s="64"/>
      <c r="LF87" s="64"/>
      <c r="LG87" s="64"/>
      <c r="LH87" s="64"/>
      <c r="LI87" s="64"/>
      <c r="LJ87" s="64"/>
      <c r="LK87" s="64"/>
      <c r="LL87" s="64"/>
      <c r="LM87" s="64"/>
      <c r="LN87" s="64"/>
      <c r="LO87" s="64"/>
      <c r="LP87" s="64"/>
      <c r="LQ87" s="64"/>
      <c r="LR87" s="64"/>
      <c r="LS87" s="64"/>
      <c r="LT87" s="64"/>
      <c r="LU87" s="64"/>
      <c r="LV87" s="64"/>
      <c r="LW87" s="64"/>
      <c r="LX87" s="64"/>
      <c r="LY87" s="64"/>
      <c r="LZ87" s="64"/>
      <c r="MA87" s="64"/>
      <c r="MB87" s="64"/>
      <c r="MC87" s="64"/>
      <c r="MD87" s="64"/>
      <c r="ME87" s="64"/>
      <c r="MF87" s="64"/>
      <c r="MG87" s="64"/>
      <c r="MH87" s="64"/>
      <c r="MI87" s="64"/>
      <c r="MJ87" s="64"/>
      <c r="MK87" s="64"/>
      <c r="ML87" s="64"/>
      <c r="MM87" s="64"/>
      <c r="MN87" s="64"/>
      <c r="MO87" s="64"/>
      <c r="MP87" s="64"/>
      <c r="MQ87" s="64"/>
      <c r="MR87" s="64"/>
      <c r="MS87" s="64"/>
      <c r="MT87" s="64"/>
      <c r="MU87" s="64"/>
      <c r="MV87" s="64"/>
      <c r="MW87" s="64"/>
      <c r="MX87" s="64"/>
      <c r="MY87" s="64"/>
      <c r="MZ87" s="64"/>
      <c r="NA87" s="64"/>
      <c r="NB87" s="64"/>
      <c r="NC87" s="64"/>
      <c r="ND87" s="64"/>
      <c r="NE87" s="64"/>
      <c r="NF87" s="64"/>
      <c r="NG87" s="64"/>
      <c r="NH87" s="64"/>
      <c r="NI87" s="64"/>
      <c r="NJ87" s="64"/>
      <c r="NK87" s="64"/>
      <c r="NL87" s="64"/>
      <c r="NM87" s="64"/>
      <c r="NN87" s="64"/>
      <c r="NO87" s="64"/>
      <c r="NP87" s="64"/>
      <c r="NQ87" s="64"/>
      <c r="NR87" s="64"/>
      <c r="NS87" s="64"/>
      <c r="NT87" s="64"/>
      <c r="NU87" s="64"/>
      <c r="NV87" s="64"/>
      <c r="NW87" s="64"/>
      <c r="NX87" s="64"/>
      <c r="NY87" s="64"/>
      <c r="NZ87" s="64"/>
      <c r="OA87" s="64"/>
      <c r="OB87" s="64"/>
      <c r="OC87" s="64"/>
      <c r="OD87" s="64"/>
      <c r="OE87" s="64"/>
      <c r="OF87" s="64"/>
      <c r="OG87" s="64"/>
      <c r="OH87" s="64"/>
      <c r="OI87" s="64"/>
      <c r="OJ87" s="64"/>
      <c r="OK87" s="64"/>
      <c r="OL87" s="64"/>
      <c r="OM87" s="64"/>
      <c r="ON87" s="64"/>
      <c r="OO87" s="64"/>
      <c r="OP87" s="64"/>
      <c r="OQ87" s="64"/>
      <c r="OR87" s="64"/>
      <c r="OS87" s="64"/>
      <c r="OT87" s="64"/>
      <c r="OU87" s="64"/>
      <c r="OV87" s="64"/>
      <c r="OW87" s="64"/>
      <c r="OX87" s="64"/>
      <c r="OY87" s="64"/>
      <c r="OZ87" s="64"/>
      <c r="PA87" s="64"/>
      <c r="PB87" s="64"/>
      <c r="PC87" s="64"/>
      <c r="PD87" s="64"/>
      <c r="PE87" s="64"/>
      <c r="PF87" s="64"/>
      <c r="PG87" s="64"/>
      <c r="PH87" s="64"/>
      <c r="PI87" s="64"/>
      <c r="PJ87" s="64"/>
      <c r="PK87" s="64"/>
      <c r="PL87" s="64"/>
      <c r="PM87" s="64"/>
      <c r="PN87" s="64"/>
      <c r="PO87" s="64"/>
      <c r="PP87" s="64"/>
      <c r="PQ87" s="64"/>
      <c r="PR87" s="64"/>
      <c r="PS87" s="64"/>
      <c r="PT87" s="64"/>
      <c r="PU87" s="64"/>
      <c r="PV87" s="64"/>
      <c r="PW87" s="64"/>
      <c r="PX87" s="64"/>
      <c r="PY87" s="64"/>
      <c r="PZ87" s="64"/>
      <c r="QA87" s="64"/>
      <c r="QB87" s="64"/>
      <c r="QC87" s="64"/>
      <c r="QD87" s="64"/>
      <c r="QE87" s="64"/>
      <c r="QF87" s="64"/>
      <c r="QG87" s="64"/>
      <c r="QH87" s="64"/>
      <c r="QI87" s="64"/>
      <c r="QJ87" s="64"/>
      <c r="QK87" s="64"/>
      <c r="QL87" s="64"/>
      <c r="QM87" s="64"/>
      <c r="QN87" s="64"/>
      <c r="QO87" s="64"/>
      <c r="QP87" s="64"/>
      <c r="QQ87" s="64"/>
      <c r="QR87" s="64"/>
      <c r="QS87" s="64"/>
      <c r="QT87" s="64"/>
      <c r="QU87" s="64"/>
      <c r="QV87" s="64"/>
      <c r="QW87" s="64"/>
      <c r="QX87" s="64"/>
      <c r="QY87" s="64"/>
      <c r="QZ87" s="64"/>
      <c r="RA87" s="64"/>
      <c r="RB87" s="64"/>
      <c r="RC87" s="64"/>
      <c r="RD87" s="64"/>
      <c r="RE87" s="64"/>
      <c r="RF87" s="64"/>
      <c r="RG87" s="64"/>
      <c r="RH87" s="64"/>
      <c r="RI87" s="64"/>
      <c r="RJ87" s="64"/>
      <c r="RK87" s="64"/>
      <c r="RL87" s="64"/>
      <c r="RM87" s="64"/>
      <c r="RN87" s="64"/>
      <c r="RO87" s="64"/>
      <c r="RP87" s="64"/>
      <c r="RQ87" s="64"/>
      <c r="RR87" s="64"/>
      <c r="RS87" s="64"/>
      <c r="RT87" s="64"/>
      <c r="RU87" s="64"/>
    </row>
    <row r="88" spans="1:489" s="81" customFormat="1" ht="15" customHeight="1">
      <c r="A88" s="79"/>
      <c r="B88" s="254">
        <v>72</v>
      </c>
      <c r="C88" s="227">
        <v>44153</v>
      </c>
      <c r="D88" s="219"/>
      <c r="E88" s="153">
        <v>111801</v>
      </c>
      <c r="F88" s="220" t="s">
        <v>141</v>
      </c>
      <c r="G88" s="220"/>
      <c r="H88" s="220"/>
      <c r="I88" s="220"/>
      <c r="J88" s="220"/>
      <c r="K88" s="220"/>
      <c r="L88" s="220"/>
      <c r="M88" s="220"/>
      <c r="N88" s="221" t="s">
        <v>37</v>
      </c>
      <c r="O88" s="221"/>
      <c r="P88" s="221"/>
      <c r="Q88" s="225" t="s">
        <v>40</v>
      </c>
      <c r="R88" s="225"/>
      <c r="S88" s="225"/>
      <c r="T88" s="225"/>
      <c r="U88" s="226">
        <v>46.03</v>
      </c>
      <c r="V88" s="226"/>
      <c r="W88" s="64"/>
      <c r="X88" s="64"/>
      <c r="Y88" s="64"/>
      <c r="Z88" s="88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  <c r="IV88" s="64"/>
      <c r="IW88" s="64"/>
      <c r="IX88" s="64"/>
      <c r="IY88" s="64"/>
      <c r="IZ88" s="64"/>
      <c r="JA88" s="64"/>
      <c r="JB88" s="64"/>
      <c r="JC88" s="64"/>
      <c r="JD88" s="64"/>
      <c r="JE88" s="64"/>
      <c r="JF88" s="64"/>
      <c r="JG88" s="64"/>
      <c r="JH88" s="64"/>
      <c r="JI88" s="64"/>
      <c r="JJ88" s="64"/>
      <c r="JK88" s="64"/>
      <c r="JL88" s="64"/>
      <c r="JM88" s="64"/>
      <c r="JN88" s="64"/>
      <c r="JO88" s="64"/>
      <c r="JP88" s="64"/>
      <c r="JQ88" s="64"/>
      <c r="JR88" s="64"/>
      <c r="JS88" s="64"/>
      <c r="JT88" s="64"/>
      <c r="JU88" s="64"/>
      <c r="JV88" s="64"/>
      <c r="JW88" s="64"/>
      <c r="JX88" s="64"/>
      <c r="JY88" s="64"/>
      <c r="JZ88" s="64"/>
      <c r="KA88" s="64"/>
      <c r="KB88" s="64"/>
      <c r="KC88" s="64"/>
      <c r="KD88" s="64"/>
      <c r="KE88" s="64"/>
      <c r="KF88" s="64"/>
      <c r="KG88" s="64"/>
      <c r="KH88" s="64"/>
      <c r="KI88" s="64"/>
      <c r="KJ88" s="64"/>
      <c r="KK88" s="64"/>
      <c r="KL88" s="64"/>
      <c r="KM88" s="64"/>
      <c r="KN88" s="64"/>
      <c r="KO88" s="64"/>
      <c r="KP88" s="64"/>
      <c r="KQ88" s="64"/>
      <c r="KR88" s="64"/>
      <c r="KS88" s="64"/>
      <c r="KT88" s="64"/>
      <c r="KU88" s="64"/>
      <c r="KV88" s="64"/>
      <c r="KW88" s="64"/>
      <c r="KX88" s="64"/>
      <c r="KY88" s="64"/>
      <c r="KZ88" s="64"/>
      <c r="LA88" s="64"/>
      <c r="LB88" s="64"/>
      <c r="LC88" s="64"/>
      <c r="LD88" s="64"/>
      <c r="LE88" s="64"/>
      <c r="LF88" s="64"/>
      <c r="LG88" s="64"/>
      <c r="LH88" s="64"/>
      <c r="LI88" s="64"/>
      <c r="LJ88" s="64"/>
      <c r="LK88" s="64"/>
      <c r="LL88" s="64"/>
      <c r="LM88" s="64"/>
      <c r="LN88" s="64"/>
      <c r="LO88" s="64"/>
      <c r="LP88" s="64"/>
      <c r="LQ88" s="64"/>
      <c r="LR88" s="64"/>
      <c r="LS88" s="64"/>
      <c r="LT88" s="64"/>
      <c r="LU88" s="64"/>
      <c r="LV88" s="64"/>
      <c r="LW88" s="64"/>
      <c r="LX88" s="64"/>
      <c r="LY88" s="64"/>
      <c r="LZ88" s="64"/>
      <c r="MA88" s="64"/>
      <c r="MB88" s="64"/>
      <c r="MC88" s="64"/>
      <c r="MD88" s="64"/>
      <c r="ME88" s="64"/>
      <c r="MF88" s="64"/>
      <c r="MG88" s="64"/>
      <c r="MH88" s="64"/>
      <c r="MI88" s="64"/>
      <c r="MJ88" s="64"/>
      <c r="MK88" s="64"/>
      <c r="ML88" s="64"/>
      <c r="MM88" s="64"/>
      <c r="MN88" s="64"/>
      <c r="MO88" s="64"/>
      <c r="MP88" s="64"/>
      <c r="MQ88" s="64"/>
      <c r="MR88" s="64"/>
      <c r="MS88" s="64"/>
      <c r="MT88" s="64"/>
      <c r="MU88" s="64"/>
      <c r="MV88" s="64"/>
      <c r="MW88" s="64"/>
      <c r="MX88" s="64"/>
      <c r="MY88" s="64"/>
      <c r="MZ88" s="64"/>
      <c r="NA88" s="64"/>
      <c r="NB88" s="64"/>
      <c r="NC88" s="64"/>
      <c r="ND88" s="64"/>
      <c r="NE88" s="64"/>
      <c r="NF88" s="64"/>
      <c r="NG88" s="64"/>
      <c r="NH88" s="64"/>
      <c r="NI88" s="64"/>
      <c r="NJ88" s="64"/>
      <c r="NK88" s="64"/>
      <c r="NL88" s="64"/>
      <c r="NM88" s="64"/>
      <c r="NN88" s="64"/>
      <c r="NO88" s="64"/>
      <c r="NP88" s="64"/>
      <c r="NQ88" s="64"/>
      <c r="NR88" s="64"/>
      <c r="NS88" s="64"/>
      <c r="NT88" s="64"/>
      <c r="NU88" s="64"/>
      <c r="NV88" s="64"/>
      <c r="NW88" s="64"/>
      <c r="NX88" s="64"/>
      <c r="NY88" s="64"/>
      <c r="NZ88" s="64"/>
      <c r="OA88" s="64"/>
      <c r="OB88" s="64"/>
      <c r="OC88" s="64"/>
      <c r="OD88" s="64"/>
      <c r="OE88" s="64"/>
      <c r="OF88" s="64"/>
      <c r="OG88" s="64"/>
      <c r="OH88" s="64"/>
      <c r="OI88" s="64"/>
      <c r="OJ88" s="64"/>
      <c r="OK88" s="64"/>
      <c r="OL88" s="64"/>
      <c r="OM88" s="64"/>
      <c r="ON88" s="64"/>
      <c r="OO88" s="64"/>
      <c r="OP88" s="64"/>
      <c r="OQ88" s="64"/>
      <c r="OR88" s="64"/>
      <c r="OS88" s="64"/>
      <c r="OT88" s="64"/>
      <c r="OU88" s="64"/>
      <c r="OV88" s="64"/>
      <c r="OW88" s="64"/>
      <c r="OX88" s="64"/>
      <c r="OY88" s="64"/>
      <c r="OZ88" s="64"/>
      <c r="PA88" s="64"/>
      <c r="PB88" s="64"/>
      <c r="PC88" s="64"/>
      <c r="PD88" s="64"/>
      <c r="PE88" s="64"/>
      <c r="PF88" s="64"/>
      <c r="PG88" s="64"/>
      <c r="PH88" s="64"/>
      <c r="PI88" s="64"/>
      <c r="PJ88" s="64"/>
      <c r="PK88" s="64"/>
      <c r="PL88" s="64"/>
      <c r="PM88" s="64"/>
      <c r="PN88" s="64"/>
      <c r="PO88" s="64"/>
      <c r="PP88" s="64"/>
      <c r="PQ88" s="64"/>
      <c r="PR88" s="64"/>
      <c r="PS88" s="64"/>
      <c r="PT88" s="64"/>
      <c r="PU88" s="64"/>
      <c r="PV88" s="64"/>
      <c r="PW88" s="64"/>
      <c r="PX88" s="64"/>
      <c r="PY88" s="64"/>
      <c r="PZ88" s="64"/>
      <c r="QA88" s="64"/>
      <c r="QB88" s="64"/>
      <c r="QC88" s="64"/>
      <c r="QD88" s="64"/>
      <c r="QE88" s="64"/>
      <c r="QF88" s="64"/>
      <c r="QG88" s="64"/>
      <c r="QH88" s="64"/>
      <c r="QI88" s="64"/>
      <c r="QJ88" s="64"/>
      <c r="QK88" s="64"/>
      <c r="QL88" s="64"/>
      <c r="QM88" s="64"/>
      <c r="QN88" s="64"/>
      <c r="QO88" s="64"/>
      <c r="QP88" s="64"/>
      <c r="QQ88" s="64"/>
      <c r="QR88" s="64"/>
      <c r="QS88" s="64"/>
      <c r="QT88" s="64"/>
      <c r="QU88" s="64"/>
      <c r="QV88" s="64"/>
      <c r="QW88" s="64"/>
      <c r="QX88" s="64"/>
      <c r="QY88" s="64"/>
      <c r="QZ88" s="64"/>
      <c r="RA88" s="64"/>
      <c r="RB88" s="64"/>
      <c r="RC88" s="64"/>
      <c r="RD88" s="64"/>
      <c r="RE88" s="64"/>
      <c r="RF88" s="64"/>
      <c r="RG88" s="64"/>
      <c r="RH88" s="64"/>
      <c r="RI88" s="64"/>
      <c r="RJ88" s="64"/>
      <c r="RK88" s="64"/>
      <c r="RL88" s="64"/>
      <c r="RM88" s="64"/>
      <c r="RN88" s="64"/>
      <c r="RO88" s="64"/>
      <c r="RP88" s="64"/>
      <c r="RQ88" s="64"/>
      <c r="RR88" s="64"/>
      <c r="RS88" s="64"/>
      <c r="RT88" s="64"/>
      <c r="RU88" s="64"/>
    </row>
    <row r="89" spans="1:489" s="81" customFormat="1" ht="15" customHeight="1">
      <c r="A89" s="79"/>
      <c r="B89" s="254">
        <v>73</v>
      </c>
      <c r="C89" s="228">
        <v>44153</v>
      </c>
      <c r="D89" s="158"/>
      <c r="E89" s="154">
        <v>111802</v>
      </c>
      <c r="F89" s="159" t="s">
        <v>142</v>
      </c>
      <c r="G89" s="159"/>
      <c r="H89" s="159"/>
      <c r="I89" s="159"/>
      <c r="J89" s="159"/>
      <c r="K89" s="159"/>
      <c r="L89" s="159"/>
      <c r="M89" s="159"/>
      <c r="N89" s="160" t="s">
        <v>37</v>
      </c>
      <c r="O89" s="160"/>
      <c r="P89" s="160"/>
      <c r="Q89" s="161" t="s">
        <v>40</v>
      </c>
      <c r="R89" s="161"/>
      <c r="S89" s="161"/>
      <c r="T89" s="161"/>
      <c r="U89" s="229">
        <v>142.69</v>
      </c>
      <c r="V89" s="229"/>
      <c r="W89" s="64"/>
      <c r="X89" s="64"/>
      <c r="Y89" s="64"/>
      <c r="Z89" s="88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  <c r="IV89" s="64"/>
      <c r="IW89" s="64"/>
      <c r="IX89" s="64"/>
      <c r="IY89" s="64"/>
      <c r="IZ89" s="64"/>
      <c r="JA89" s="64"/>
      <c r="JB89" s="64"/>
      <c r="JC89" s="64"/>
      <c r="JD89" s="64"/>
      <c r="JE89" s="64"/>
      <c r="JF89" s="64"/>
      <c r="JG89" s="64"/>
      <c r="JH89" s="64"/>
      <c r="JI89" s="64"/>
      <c r="JJ89" s="64"/>
      <c r="JK89" s="64"/>
      <c r="JL89" s="64"/>
      <c r="JM89" s="64"/>
      <c r="JN89" s="64"/>
      <c r="JO89" s="64"/>
      <c r="JP89" s="64"/>
      <c r="JQ89" s="64"/>
      <c r="JR89" s="64"/>
      <c r="JS89" s="64"/>
      <c r="JT89" s="64"/>
      <c r="JU89" s="64"/>
      <c r="JV89" s="64"/>
      <c r="JW89" s="64"/>
      <c r="JX89" s="64"/>
      <c r="JY89" s="64"/>
      <c r="JZ89" s="64"/>
      <c r="KA89" s="64"/>
      <c r="KB89" s="64"/>
      <c r="KC89" s="64"/>
      <c r="KD89" s="64"/>
      <c r="KE89" s="64"/>
      <c r="KF89" s="64"/>
      <c r="KG89" s="64"/>
      <c r="KH89" s="64"/>
      <c r="KI89" s="64"/>
      <c r="KJ89" s="64"/>
      <c r="KK89" s="64"/>
      <c r="KL89" s="64"/>
      <c r="KM89" s="64"/>
      <c r="KN89" s="64"/>
      <c r="KO89" s="64"/>
      <c r="KP89" s="64"/>
      <c r="KQ89" s="64"/>
      <c r="KR89" s="64"/>
      <c r="KS89" s="64"/>
      <c r="KT89" s="64"/>
      <c r="KU89" s="64"/>
      <c r="KV89" s="64"/>
      <c r="KW89" s="64"/>
      <c r="KX89" s="64"/>
      <c r="KY89" s="64"/>
      <c r="KZ89" s="64"/>
      <c r="LA89" s="64"/>
      <c r="LB89" s="64"/>
      <c r="LC89" s="64"/>
      <c r="LD89" s="64"/>
      <c r="LE89" s="64"/>
      <c r="LF89" s="64"/>
      <c r="LG89" s="64"/>
      <c r="LH89" s="64"/>
      <c r="LI89" s="64"/>
      <c r="LJ89" s="64"/>
      <c r="LK89" s="64"/>
      <c r="LL89" s="64"/>
      <c r="LM89" s="64"/>
      <c r="LN89" s="64"/>
      <c r="LO89" s="64"/>
      <c r="LP89" s="64"/>
      <c r="LQ89" s="64"/>
      <c r="LR89" s="64"/>
      <c r="LS89" s="64"/>
      <c r="LT89" s="64"/>
      <c r="LU89" s="64"/>
      <c r="LV89" s="64"/>
      <c r="LW89" s="64"/>
      <c r="LX89" s="64"/>
      <c r="LY89" s="64"/>
      <c r="LZ89" s="64"/>
      <c r="MA89" s="64"/>
      <c r="MB89" s="64"/>
      <c r="MC89" s="64"/>
      <c r="MD89" s="64"/>
      <c r="ME89" s="64"/>
      <c r="MF89" s="64"/>
      <c r="MG89" s="64"/>
      <c r="MH89" s="64"/>
      <c r="MI89" s="64"/>
      <c r="MJ89" s="64"/>
      <c r="MK89" s="64"/>
      <c r="ML89" s="64"/>
      <c r="MM89" s="64"/>
      <c r="MN89" s="64"/>
      <c r="MO89" s="64"/>
      <c r="MP89" s="64"/>
      <c r="MQ89" s="64"/>
      <c r="MR89" s="64"/>
      <c r="MS89" s="64"/>
      <c r="MT89" s="64"/>
      <c r="MU89" s="64"/>
      <c r="MV89" s="64"/>
      <c r="MW89" s="64"/>
      <c r="MX89" s="64"/>
      <c r="MY89" s="64"/>
      <c r="MZ89" s="64"/>
      <c r="NA89" s="64"/>
      <c r="NB89" s="64"/>
      <c r="NC89" s="64"/>
      <c r="ND89" s="64"/>
      <c r="NE89" s="64"/>
      <c r="NF89" s="64"/>
      <c r="NG89" s="64"/>
      <c r="NH89" s="64"/>
      <c r="NI89" s="64"/>
      <c r="NJ89" s="64"/>
      <c r="NK89" s="64"/>
      <c r="NL89" s="64"/>
      <c r="NM89" s="64"/>
      <c r="NN89" s="64"/>
      <c r="NO89" s="64"/>
      <c r="NP89" s="64"/>
      <c r="NQ89" s="64"/>
      <c r="NR89" s="64"/>
      <c r="NS89" s="64"/>
      <c r="NT89" s="64"/>
      <c r="NU89" s="64"/>
      <c r="NV89" s="64"/>
      <c r="NW89" s="64"/>
      <c r="NX89" s="64"/>
      <c r="NY89" s="64"/>
      <c r="NZ89" s="64"/>
      <c r="OA89" s="64"/>
      <c r="OB89" s="64"/>
      <c r="OC89" s="64"/>
      <c r="OD89" s="64"/>
      <c r="OE89" s="64"/>
      <c r="OF89" s="64"/>
      <c r="OG89" s="64"/>
      <c r="OH89" s="64"/>
      <c r="OI89" s="64"/>
      <c r="OJ89" s="64"/>
      <c r="OK89" s="64"/>
      <c r="OL89" s="64"/>
      <c r="OM89" s="64"/>
      <c r="ON89" s="64"/>
      <c r="OO89" s="64"/>
      <c r="OP89" s="64"/>
      <c r="OQ89" s="64"/>
      <c r="OR89" s="64"/>
      <c r="OS89" s="64"/>
      <c r="OT89" s="64"/>
      <c r="OU89" s="64"/>
      <c r="OV89" s="64"/>
      <c r="OW89" s="64"/>
      <c r="OX89" s="64"/>
      <c r="OY89" s="64"/>
      <c r="OZ89" s="64"/>
      <c r="PA89" s="64"/>
      <c r="PB89" s="64"/>
      <c r="PC89" s="64"/>
      <c r="PD89" s="64"/>
      <c r="PE89" s="64"/>
      <c r="PF89" s="64"/>
      <c r="PG89" s="64"/>
      <c r="PH89" s="64"/>
      <c r="PI89" s="64"/>
      <c r="PJ89" s="64"/>
      <c r="PK89" s="64"/>
      <c r="PL89" s="64"/>
      <c r="PM89" s="64"/>
      <c r="PN89" s="64"/>
      <c r="PO89" s="64"/>
      <c r="PP89" s="64"/>
      <c r="PQ89" s="64"/>
      <c r="PR89" s="64"/>
      <c r="PS89" s="64"/>
      <c r="PT89" s="64"/>
      <c r="PU89" s="64"/>
      <c r="PV89" s="64"/>
      <c r="PW89" s="64"/>
      <c r="PX89" s="64"/>
      <c r="PY89" s="64"/>
      <c r="PZ89" s="64"/>
      <c r="QA89" s="64"/>
      <c r="QB89" s="64"/>
      <c r="QC89" s="64"/>
      <c r="QD89" s="64"/>
      <c r="QE89" s="64"/>
      <c r="QF89" s="64"/>
      <c r="QG89" s="64"/>
      <c r="QH89" s="64"/>
      <c r="QI89" s="64"/>
      <c r="QJ89" s="64"/>
      <c r="QK89" s="64"/>
      <c r="QL89" s="64"/>
      <c r="QM89" s="64"/>
      <c r="QN89" s="64"/>
      <c r="QO89" s="64"/>
      <c r="QP89" s="64"/>
      <c r="QQ89" s="64"/>
      <c r="QR89" s="64"/>
      <c r="QS89" s="64"/>
      <c r="QT89" s="64"/>
      <c r="QU89" s="64"/>
      <c r="QV89" s="64"/>
      <c r="QW89" s="64"/>
      <c r="QX89" s="64"/>
      <c r="QY89" s="64"/>
      <c r="QZ89" s="64"/>
      <c r="RA89" s="64"/>
      <c r="RB89" s="64"/>
      <c r="RC89" s="64"/>
      <c r="RD89" s="64"/>
      <c r="RE89" s="64"/>
      <c r="RF89" s="64"/>
      <c r="RG89" s="64"/>
      <c r="RH89" s="64"/>
      <c r="RI89" s="64"/>
      <c r="RJ89" s="64"/>
      <c r="RK89" s="64"/>
      <c r="RL89" s="64"/>
      <c r="RM89" s="64"/>
      <c r="RN89" s="64"/>
      <c r="RO89" s="64"/>
      <c r="RP89" s="64"/>
      <c r="RQ89" s="64"/>
      <c r="RR89" s="64"/>
      <c r="RS89" s="64"/>
      <c r="RT89" s="64"/>
      <c r="RU89" s="64"/>
    </row>
    <row r="90" spans="1:489" s="81" customFormat="1" ht="15" customHeight="1">
      <c r="A90" s="79"/>
      <c r="B90" s="254">
        <v>74</v>
      </c>
      <c r="C90" s="227">
        <v>44159</v>
      </c>
      <c r="D90" s="219"/>
      <c r="E90" s="154">
        <v>112401</v>
      </c>
      <c r="F90" s="230" t="s">
        <v>143</v>
      </c>
      <c r="G90" s="218"/>
      <c r="H90" s="218"/>
      <c r="I90" s="218"/>
      <c r="J90" s="218"/>
      <c r="K90" s="218"/>
      <c r="L90" s="218"/>
      <c r="M90" s="218"/>
      <c r="N90" s="160">
        <v>44160</v>
      </c>
      <c r="O90" s="160"/>
      <c r="P90" s="160"/>
      <c r="Q90" s="161" t="s">
        <v>39</v>
      </c>
      <c r="R90" s="161"/>
      <c r="S90" s="161"/>
      <c r="T90" s="161"/>
      <c r="U90" s="229">
        <v>7583.87</v>
      </c>
      <c r="V90" s="229"/>
      <c r="W90" s="64"/>
      <c r="X90" s="64"/>
      <c r="Y90" s="64"/>
      <c r="Z90" s="88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  <c r="IV90" s="64"/>
      <c r="IW90" s="64"/>
      <c r="IX90" s="64"/>
      <c r="IY90" s="64"/>
      <c r="IZ90" s="64"/>
      <c r="JA90" s="64"/>
      <c r="JB90" s="64"/>
      <c r="JC90" s="64"/>
      <c r="JD90" s="64"/>
      <c r="JE90" s="64"/>
      <c r="JF90" s="64"/>
      <c r="JG90" s="64"/>
      <c r="JH90" s="64"/>
      <c r="JI90" s="64"/>
      <c r="JJ90" s="64"/>
      <c r="JK90" s="64"/>
      <c r="JL90" s="64"/>
      <c r="JM90" s="64"/>
      <c r="JN90" s="64"/>
      <c r="JO90" s="64"/>
      <c r="JP90" s="64"/>
      <c r="JQ90" s="64"/>
      <c r="JR90" s="64"/>
      <c r="JS90" s="64"/>
      <c r="JT90" s="64"/>
      <c r="JU90" s="64"/>
      <c r="JV90" s="64"/>
      <c r="JW90" s="64"/>
      <c r="JX90" s="64"/>
      <c r="JY90" s="64"/>
      <c r="JZ90" s="64"/>
      <c r="KA90" s="64"/>
      <c r="KB90" s="64"/>
      <c r="KC90" s="64"/>
      <c r="KD90" s="64"/>
      <c r="KE90" s="64"/>
      <c r="KF90" s="64"/>
      <c r="KG90" s="64"/>
      <c r="KH90" s="64"/>
      <c r="KI90" s="64"/>
      <c r="KJ90" s="64"/>
      <c r="KK90" s="64"/>
      <c r="KL90" s="64"/>
      <c r="KM90" s="64"/>
      <c r="KN90" s="64"/>
      <c r="KO90" s="64"/>
      <c r="KP90" s="64"/>
      <c r="KQ90" s="64"/>
      <c r="KR90" s="64"/>
      <c r="KS90" s="64"/>
      <c r="KT90" s="64"/>
      <c r="KU90" s="64"/>
      <c r="KV90" s="64"/>
      <c r="KW90" s="64"/>
      <c r="KX90" s="64"/>
      <c r="KY90" s="64"/>
      <c r="KZ90" s="64"/>
      <c r="LA90" s="64"/>
      <c r="LB90" s="64"/>
      <c r="LC90" s="64"/>
      <c r="LD90" s="64"/>
      <c r="LE90" s="64"/>
      <c r="LF90" s="64"/>
      <c r="LG90" s="64"/>
      <c r="LH90" s="64"/>
      <c r="LI90" s="64"/>
      <c r="LJ90" s="64"/>
      <c r="LK90" s="64"/>
      <c r="LL90" s="64"/>
      <c r="LM90" s="64"/>
      <c r="LN90" s="64"/>
      <c r="LO90" s="64"/>
      <c r="LP90" s="64"/>
      <c r="LQ90" s="64"/>
      <c r="LR90" s="64"/>
      <c r="LS90" s="64"/>
      <c r="LT90" s="64"/>
      <c r="LU90" s="64"/>
      <c r="LV90" s="64"/>
      <c r="LW90" s="64"/>
      <c r="LX90" s="64"/>
      <c r="LY90" s="64"/>
      <c r="LZ90" s="64"/>
      <c r="MA90" s="64"/>
      <c r="MB90" s="64"/>
      <c r="MC90" s="64"/>
      <c r="MD90" s="64"/>
      <c r="ME90" s="64"/>
      <c r="MF90" s="64"/>
      <c r="MG90" s="64"/>
      <c r="MH90" s="64"/>
      <c r="MI90" s="64"/>
      <c r="MJ90" s="64"/>
      <c r="MK90" s="64"/>
      <c r="ML90" s="64"/>
      <c r="MM90" s="64"/>
      <c r="MN90" s="64"/>
      <c r="MO90" s="64"/>
      <c r="MP90" s="64"/>
      <c r="MQ90" s="64"/>
      <c r="MR90" s="64"/>
      <c r="MS90" s="64"/>
      <c r="MT90" s="64"/>
      <c r="MU90" s="64"/>
      <c r="MV90" s="64"/>
      <c r="MW90" s="64"/>
      <c r="MX90" s="64"/>
      <c r="MY90" s="64"/>
      <c r="MZ90" s="64"/>
      <c r="NA90" s="64"/>
      <c r="NB90" s="64"/>
      <c r="NC90" s="64"/>
      <c r="ND90" s="64"/>
      <c r="NE90" s="64"/>
      <c r="NF90" s="64"/>
      <c r="NG90" s="64"/>
      <c r="NH90" s="64"/>
      <c r="NI90" s="64"/>
      <c r="NJ90" s="64"/>
      <c r="NK90" s="64"/>
      <c r="NL90" s="64"/>
      <c r="NM90" s="64"/>
      <c r="NN90" s="64"/>
      <c r="NO90" s="64"/>
      <c r="NP90" s="64"/>
      <c r="NQ90" s="64"/>
      <c r="NR90" s="64"/>
      <c r="NS90" s="64"/>
      <c r="NT90" s="64"/>
      <c r="NU90" s="64"/>
      <c r="NV90" s="64"/>
      <c r="NW90" s="64"/>
      <c r="NX90" s="64"/>
      <c r="NY90" s="64"/>
      <c r="NZ90" s="64"/>
      <c r="OA90" s="64"/>
      <c r="OB90" s="64"/>
      <c r="OC90" s="64"/>
      <c r="OD90" s="64"/>
      <c r="OE90" s="64"/>
      <c r="OF90" s="64"/>
      <c r="OG90" s="64"/>
      <c r="OH90" s="64"/>
      <c r="OI90" s="64"/>
      <c r="OJ90" s="64"/>
      <c r="OK90" s="64"/>
      <c r="OL90" s="64"/>
      <c r="OM90" s="64"/>
      <c r="ON90" s="64"/>
      <c r="OO90" s="64"/>
      <c r="OP90" s="64"/>
      <c r="OQ90" s="64"/>
      <c r="OR90" s="64"/>
      <c r="OS90" s="64"/>
      <c r="OT90" s="64"/>
      <c r="OU90" s="64"/>
      <c r="OV90" s="64"/>
      <c r="OW90" s="64"/>
      <c r="OX90" s="64"/>
      <c r="OY90" s="64"/>
      <c r="OZ90" s="64"/>
      <c r="PA90" s="64"/>
      <c r="PB90" s="64"/>
      <c r="PC90" s="64"/>
      <c r="PD90" s="64"/>
      <c r="PE90" s="64"/>
      <c r="PF90" s="64"/>
      <c r="PG90" s="64"/>
      <c r="PH90" s="64"/>
      <c r="PI90" s="64"/>
      <c r="PJ90" s="64"/>
      <c r="PK90" s="64"/>
      <c r="PL90" s="64"/>
      <c r="PM90" s="64"/>
      <c r="PN90" s="64"/>
      <c r="PO90" s="64"/>
      <c r="PP90" s="64"/>
      <c r="PQ90" s="64"/>
      <c r="PR90" s="64"/>
      <c r="PS90" s="64"/>
      <c r="PT90" s="64"/>
      <c r="PU90" s="64"/>
      <c r="PV90" s="64"/>
      <c r="PW90" s="64"/>
      <c r="PX90" s="64"/>
      <c r="PY90" s="64"/>
      <c r="PZ90" s="64"/>
      <c r="QA90" s="64"/>
      <c r="QB90" s="64"/>
      <c r="QC90" s="64"/>
      <c r="QD90" s="64"/>
      <c r="QE90" s="64"/>
      <c r="QF90" s="64"/>
      <c r="QG90" s="64"/>
      <c r="QH90" s="64"/>
      <c r="QI90" s="64"/>
      <c r="QJ90" s="64"/>
      <c r="QK90" s="64"/>
      <c r="QL90" s="64"/>
      <c r="QM90" s="64"/>
      <c r="QN90" s="64"/>
      <c r="QO90" s="64"/>
      <c r="QP90" s="64"/>
      <c r="QQ90" s="64"/>
      <c r="QR90" s="64"/>
      <c r="QS90" s="64"/>
      <c r="QT90" s="64"/>
      <c r="QU90" s="64"/>
      <c r="QV90" s="64"/>
      <c r="QW90" s="64"/>
      <c r="QX90" s="64"/>
      <c r="QY90" s="64"/>
      <c r="QZ90" s="64"/>
      <c r="RA90" s="64"/>
      <c r="RB90" s="64"/>
      <c r="RC90" s="64"/>
      <c r="RD90" s="64"/>
      <c r="RE90" s="64"/>
      <c r="RF90" s="64"/>
      <c r="RG90" s="64"/>
      <c r="RH90" s="64"/>
      <c r="RI90" s="64"/>
      <c r="RJ90" s="64"/>
      <c r="RK90" s="64"/>
      <c r="RL90" s="64"/>
      <c r="RM90" s="64"/>
      <c r="RN90" s="64"/>
      <c r="RO90" s="64"/>
      <c r="RP90" s="64"/>
      <c r="RQ90" s="64"/>
      <c r="RR90" s="64"/>
      <c r="RS90" s="64"/>
      <c r="RT90" s="64"/>
      <c r="RU90" s="64"/>
    </row>
    <row r="91" spans="1:489" s="81" customFormat="1" ht="15" customHeight="1">
      <c r="A91" s="79"/>
      <c r="B91" s="254">
        <v>75</v>
      </c>
      <c r="C91" s="227">
        <v>44159</v>
      </c>
      <c r="D91" s="219"/>
      <c r="E91" s="154">
        <v>112402</v>
      </c>
      <c r="F91" s="218" t="s">
        <v>144</v>
      </c>
      <c r="G91" s="218"/>
      <c r="H91" s="218"/>
      <c r="I91" s="218"/>
      <c r="J91" s="218"/>
      <c r="K91" s="218"/>
      <c r="L91" s="218"/>
      <c r="M91" s="218"/>
      <c r="N91" s="160">
        <v>44154</v>
      </c>
      <c r="O91" s="160"/>
      <c r="P91" s="160"/>
      <c r="Q91" s="161" t="s">
        <v>39</v>
      </c>
      <c r="R91" s="161"/>
      <c r="S91" s="161"/>
      <c r="T91" s="161"/>
      <c r="U91" s="229">
        <v>491.4</v>
      </c>
      <c r="V91" s="229"/>
      <c r="W91" s="64"/>
      <c r="X91" s="64"/>
      <c r="Y91" s="64"/>
      <c r="Z91" s="88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  <c r="IV91" s="64"/>
      <c r="IW91" s="64"/>
      <c r="IX91" s="64"/>
      <c r="IY91" s="64"/>
      <c r="IZ91" s="64"/>
      <c r="JA91" s="64"/>
      <c r="JB91" s="64"/>
      <c r="JC91" s="64"/>
      <c r="JD91" s="64"/>
      <c r="JE91" s="64"/>
      <c r="JF91" s="64"/>
      <c r="JG91" s="64"/>
      <c r="JH91" s="64"/>
      <c r="JI91" s="64"/>
      <c r="JJ91" s="64"/>
      <c r="JK91" s="64"/>
      <c r="JL91" s="64"/>
      <c r="JM91" s="64"/>
      <c r="JN91" s="64"/>
      <c r="JO91" s="64"/>
      <c r="JP91" s="64"/>
      <c r="JQ91" s="64"/>
      <c r="JR91" s="64"/>
      <c r="JS91" s="64"/>
      <c r="JT91" s="64"/>
      <c r="JU91" s="64"/>
      <c r="JV91" s="64"/>
      <c r="JW91" s="64"/>
      <c r="JX91" s="64"/>
      <c r="JY91" s="64"/>
      <c r="JZ91" s="64"/>
      <c r="KA91" s="64"/>
      <c r="KB91" s="64"/>
      <c r="KC91" s="64"/>
      <c r="KD91" s="64"/>
      <c r="KE91" s="64"/>
      <c r="KF91" s="64"/>
      <c r="KG91" s="64"/>
      <c r="KH91" s="64"/>
      <c r="KI91" s="64"/>
      <c r="KJ91" s="64"/>
      <c r="KK91" s="64"/>
      <c r="KL91" s="64"/>
      <c r="KM91" s="64"/>
      <c r="KN91" s="64"/>
      <c r="KO91" s="64"/>
      <c r="KP91" s="64"/>
      <c r="KQ91" s="64"/>
      <c r="KR91" s="64"/>
      <c r="KS91" s="64"/>
      <c r="KT91" s="64"/>
      <c r="KU91" s="64"/>
      <c r="KV91" s="64"/>
      <c r="KW91" s="64"/>
      <c r="KX91" s="64"/>
      <c r="KY91" s="64"/>
      <c r="KZ91" s="64"/>
      <c r="LA91" s="64"/>
      <c r="LB91" s="64"/>
      <c r="LC91" s="64"/>
      <c r="LD91" s="64"/>
      <c r="LE91" s="64"/>
      <c r="LF91" s="64"/>
      <c r="LG91" s="64"/>
      <c r="LH91" s="64"/>
      <c r="LI91" s="64"/>
      <c r="LJ91" s="64"/>
      <c r="LK91" s="64"/>
      <c r="LL91" s="64"/>
      <c r="LM91" s="64"/>
      <c r="LN91" s="64"/>
      <c r="LO91" s="64"/>
      <c r="LP91" s="64"/>
      <c r="LQ91" s="64"/>
      <c r="LR91" s="64"/>
      <c r="LS91" s="64"/>
      <c r="LT91" s="64"/>
      <c r="LU91" s="64"/>
      <c r="LV91" s="64"/>
      <c r="LW91" s="64"/>
      <c r="LX91" s="64"/>
      <c r="LY91" s="64"/>
      <c r="LZ91" s="64"/>
      <c r="MA91" s="64"/>
      <c r="MB91" s="64"/>
      <c r="MC91" s="64"/>
      <c r="MD91" s="64"/>
      <c r="ME91" s="64"/>
      <c r="MF91" s="64"/>
      <c r="MG91" s="64"/>
      <c r="MH91" s="64"/>
      <c r="MI91" s="64"/>
      <c r="MJ91" s="64"/>
      <c r="MK91" s="64"/>
      <c r="ML91" s="64"/>
      <c r="MM91" s="64"/>
      <c r="MN91" s="64"/>
      <c r="MO91" s="64"/>
      <c r="MP91" s="64"/>
      <c r="MQ91" s="64"/>
      <c r="MR91" s="64"/>
      <c r="MS91" s="64"/>
      <c r="MT91" s="64"/>
      <c r="MU91" s="64"/>
      <c r="MV91" s="64"/>
      <c r="MW91" s="64"/>
      <c r="MX91" s="64"/>
      <c r="MY91" s="64"/>
      <c r="MZ91" s="64"/>
      <c r="NA91" s="64"/>
      <c r="NB91" s="64"/>
      <c r="NC91" s="64"/>
      <c r="ND91" s="64"/>
      <c r="NE91" s="64"/>
      <c r="NF91" s="64"/>
      <c r="NG91" s="64"/>
      <c r="NH91" s="64"/>
      <c r="NI91" s="64"/>
      <c r="NJ91" s="64"/>
      <c r="NK91" s="64"/>
      <c r="NL91" s="64"/>
      <c r="NM91" s="64"/>
      <c r="NN91" s="64"/>
      <c r="NO91" s="64"/>
      <c r="NP91" s="64"/>
      <c r="NQ91" s="64"/>
      <c r="NR91" s="64"/>
      <c r="NS91" s="64"/>
      <c r="NT91" s="64"/>
      <c r="NU91" s="64"/>
      <c r="NV91" s="64"/>
      <c r="NW91" s="64"/>
      <c r="NX91" s="64"/>
      <c r="NY91" s="64"/>
      <c r="NZ91" s="64"/>
      <c r="OA91" s="64"/>
      <c r="OB91" s="64"/>
      <c r="OC91" s="64"/>
      <c r="OD91" s="64"/>
      <c r="OE91" s="64"/>
      <c r="OF91" s="64"/>
      <c r="OG91" s="64"/>
      <c r="OH91" s="64"/>
      <c r="OI91" s="64"/>
      <c r="OJ91" s="64"/>
      <c r="OK91" s="64"/>
      <c r="OL91" s="64"/>
      <c r="OM91" s="64"/>
      <c r="ON91" s="64"/>
      <c r="OO91" s="64"/>
      <c r="OP91" s="64"/>
      <c r="OQ91" s="64"/>
      <c r="OR91" s="64"/>
      <c r="OS91" s="64"/>
      <c r="OT91" s="64"/>
      <c r="OU91" s="64"/>
      <c r="OV91" s="64"/>
      <c r="OW91" s="64"/>
      <c r="OX91" s="64"/>
      <c r="OY91" s="64"/>
      <c r="OZ91" s="64"/>
      <c r="PA91" s="64"/>
      <c r="PB91" s="64"/>
      <c r="PC91" s="64"/>
      <c r="PD91" s="64"/>
      <c r="PE91" s="64"/>
      <c r="PF91" s="64"/>
      <c r="PG91" s="64"/>
      <c r="PH91" s="64"/>
      <c r="PI91" s="64"/>
      <c r="PJ91" s="64"/>
      <c r="PK91" s="64"/>
      <c r="PL91" s="64"/>
      <c r="PM91" s="64"/>
      <c r="PN91" s="64"/>
      <c r="PO91" s="64"/>
      <c r="PP91" s="64"/>
      <c r="PQ91" s="64"/>
      <c r="PR91" s="64"/>
      <c r="PS91" s="64"/>
      <c r="PT91" s="64"/>
      <c r="PU91" s="64"/>
      <c r="PV91" s="64"/>
      <c r="PW91" s="64"/>
      <c r="PX91" s="64"/>
      <c r="PY91" s="64"/>
      <c r="PZ91" s="64"/>
      <c r="QA91" s="64"/>
      <c r="QB91" s="64"/>
      <c r="QC91" s="64"/>
      <c r="QD91" s="64"/>
      <c r="QE91" s="64"/>
      <c r="QF91" s="64"/>
      <c r="QG91" s="64"/>
      <c r="QH91" s="64"/>
      <c r="QI91" s="64"/>
      <c r="QJ91" s="64"/>
      <c r="QK91" s="64"/>
      <c r="QL91" s="64"/>
      <c r="QM91" s="64"/>
      <c r="QN91" s="64"/>
      <c r="QO91" s="64"/>
      <c r="QP91" s="64"/>
      <c r="QQ91" s="64"/>
      <c r="QR91" s="64"/>
      <c r="QS91" s="64"/>
      <c r="QT91" s="64"/>
      <c r="QU91" s="64"/>
      <c r="QV91" s="64"/>
      <c r="QW91" s="64"/>
      <c r="QX91" s="64"/>
      <c r="QY91" s="64"/>
      <c r="QZ91" s="64"/>
      <c r="RA91" s="64"/>
      <c r="RB91" s="64"/>
      <c r="RC91" s="64"/>
      <c r="RD91" s="64"/>
      <c r="RE91" s="64"/>
      <c r="RF91" s="64"/>
      <c r="RG91" s="64"/>
      <c r="RH91" s="64"/>
      <c r="RI91" s="64"/>
      <c r="RJ91" s="64"/>
      <c r="RK91" s="64"/>
      <c r="RL91" s="64"/>
      <c r="RM91" s="64"/>
      <c r="RN91" s="64"/>
      <c r="RO91" s="64"/>
      <c r="RP91" s="64"/>
      <c r="RQ91" s="64"/>
      <c r="RR91" s="64"/>
      <c r="RS91" s="64"/>
      <c r="RT91" s="64"/>
      <c r="RU91" s="64"/>
    </row>
    <row r="92" spans="1:489" s="81" customFormat="1" ht="15" customHeight="1" thickBot="1">
      <c r="A92" s="79"/>
      <c r="B92" s="255">
        <v>76</v>
      </c>
      <c r="C92" s="228">
        <v>44162</v>
      </c>
      <c r="D92" s="158"/>
      <c r="E92" s="154">
        <v>46595</v>
      </c>
      <c r="F92" s="231" t="s">
        <v>70</v>
      </c>
      <c r="G92" s="231"/>
      <c r="H92" s="231"/>
      <c r="I92" s="231"/>
      <c r="J92" s="231"/>
      <c r="K92" s="231"/>
      <c r="L92" s="231"/>
      <c r="M92" s="231"/>
      <c r="N92" s="160" t="s">
        <v>37</v>
      </c>
      <c r="O92" s="160"/>
      <c r="P92" s="160"/>
      <c r="Q92" s="161" t="s">
        <v>39</v>
      </c>
      <c r="R92" s="161"/>
      <c r="S92" s="161"/>
      <c r="T92" s="161"/>
      <c r="U92" s="162">
        <v>395.26</v>
      </c>
      <c r="V92" s="162"/>
      <c r="W92" s="64"/>
      <c r="X92" s="64"/>
      <c r="Y92" s="64"/>
      <c r="Z92" s="88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  <c r="IV92" s="64"/>
      <c r="IW92" s="64"/>
      <c r="IX92" s="64"/>
      <c r="IY92" s="64"/>
      <c r="IZ92" s="64"/>
      <c r="JA92" s="64"/>
      <c r="JB92" s="64"/>
      <c r="JC92" s="64"/>
      <c r="JD92" s="64"/>
      <c r="JE92" s="64"/>
      <c r="JF92" s="64"/>
      <c r="JG92" s="64"/>
      <c r="JH92" s="64"/>
      <c r="JI92" s="64"/>
      <c r="JJ92" s="64"/>
      <c r="JK92" s="64"/>
      <c r="JL92" s="64"/>
      <c r="JM92" s="64"/>
      <c r="JN92" s="64"/>
      <c r="JO92" s="64"/>
      <c r="JP92" s="64"/>
      <c r="JQ92" s="64"/>
      <c r="JR92" s="64"/>
      <c r="JS92" s="64"/>
      <c r="JT92" s="64"/>
      <c r="JU92" s="64"/>
      <c r="JV92" s="64"/>
      <c r="JW92" s="64"/>
      <c r="JX92" s="64"/>
      <c r="JY92" s="64"/>
      <c r="JZ92" s="64"/>
      <c r="KA92" s="64"/>
      <c r="KB92" s="64"/>
      <c r="KC92" s="64"/>
      <c r="KD92" s="64"/>
      <c r="KE92" s="64"/>
      <c r="KF92" s="64"/>
      <c r="KG92" s="64"/>
      <c r="KH92" s="64"/>
      <c r="KI92" s="64"/>
      <c r="KJ92" s="64"/>
      <c r="KK92" s="64"/>
      <c r="KL92" s="64"/>
      <c r="KM92" s="64"/>
      <c r="KN92" s="64"/>
      <c r="KO92" s="64"/>
      <c r="KP92" s="64"/>
      <c r="KQ92" s="64"/>
      <c r="KR92" s="64"/>
      <c r="KS92" s="64"/>
      <c r="KT92" s="64"/>
      <c r="KU92" s="64"/>
      <c r="KV92" s="64"/>
      <c r="KW92" s="64"/>
      <c r="KX92" s="64"/>
      <c r="KY92" s="64"/>
      <c r="KZ92" s="64"/>
      <c r="LA92" s="64"/>
      <c r="LB92" s="64"/>
      <c r="LC92" s="64"/>
      <c r="LD92" s="64"/>
      <c r="LE92" s="64"/>
      <c r="LF92" s="64"/>
      <c r="LG92" s="64"/>
      <c r="LH92" s="64"/>
      <c r="LI92" s="64"/>
      <c r="LJ92" s="64"/>
      <c r="LK92" s="64"/>
      <c r="LL92" s="64"/>
      <c r="LM92" s="64"/>
      <c r="LN92" s="64"/>
      <c r="LO92" s="64"/>
      <c r="LP92" s="64"/>
      <c r="LQ92" s="64"/>
      <c r="LR92" s="64"/>
      <c r="LS92" s="64"/>
      <c r="LT92" s="64"/>
      <c r="LU92" s="64"/>
      <c r="LV92" s="64"/>
      <c r="LW92" s="64"/>
      <c r="LX92" s="64"/>
      <c r="LY92" s="64"/>
      <c r="LZ92" s="64"/>
      <c r="MA92" s="64"/>
      <c r="MB92" s="64"/>
      <c r="MC92" s="64"/>
      <c r="MD92" s="64"/>
      <c r="ME92" s="64"/>
      <c r="MF92" s="64"/>
      <c r="MG92" s="64"/>
      <c r="MH92" s="64"/>
      <c r="MI92" s="64"/>
      <c r="MJ92" s="64"/>
      <c r="MK92" s="64"/>
      <c r="ML92" s="64"/>
      <c r="MM92" s="64"/>
      <c r="MN92" s="64"/>
      <c r="MO92" s="64"/>
      <c r="MP92" s="64"/>
      <c r="MQ92" s="64"/>
      <c r="MR92" s="64"/>
      <c r="MS92" s="64"/>
      <c r="MT92" s="64"/>
      <c r="MU92" s="64"/>
      <c r="MV92" s="64"/>
      <c r="MW92" s="64"/>
      <c r="MX92" s="64"/>
      <c r="MY92" s="64"/>
      <c r="MZ92" s="64"/>
      <c r="NA92" s="64"/>
      <c r="NB92" s="64"/>
      <c r="NC92" s="64"/>
      <c r="ND92" s="64"/>
      <c r="NE92" s="64"/>
      <c r="NF92" s="64"/>
      <c r="NG92" s="64"/>
      <c r="NH92" s="64"/>
      <c r="NI92" s="64"/>
      <c r="NJ92" s="64"/>
      <c r="NK92" s="64"/>
      <c r="NL92" s="64"/>
      <c r="NM92" s="64"/>
      <c r="NN92" s="64"/>
      <c r="NO92" s="64"/>
      <c r="NP92" s="64"/>
      <c r="NQ92" s="64"/>
      <c r="NR92" s="64"/>
      <c r="NS92" s="64"/>
      <c r="NT92" s="64"/>
      <c r="NU92" s="64"/>
      <c r="NV92" s="64"/>
      <c r="NW92" s="64"/>
      <c r="NX92" s="64"/>
      <c r="NY92" s="64"/>
      <c r="NZ92" s="64"/>
      <c r="OA92" s="64"/>
      <c r="OB92" s="64"/>
      <c r="OC92" s="64"/>
      <c r="OD92" s="64"/>
      <c r="OE92" s="64"/>
      <c r="OF92" s="64"/>
      <c r="OG92" s="64"/>
      <c r="OH92" s="64"/>
      <c r="OI92" s="64"/>
      <c r="OJ92" s="64"/>
      <c r="OK92" s="64"/>
      <c r="OL92" s="64"/>
      <c r="OM92" s="64"/>
      <c r="ON92" s="64"/>
      <c r="OO92" s="64"/>
      <c r="OP92" s="64"/>
      <c r="OQ92" s="64"/>
      <c r="OR92" s="64"/>
      <c r="OS92" s="64"/>
      <c r="OT92" s="64"/>
      <c r="OU92" s="64"/>
      <c r="OV92" s="64"/>
      <c r="OW92" s="64"/>
      <c r="OX92" s="64"/>
      <c r="OY92" s="64"/>
      <c r="OZ92" s="64"/>
      <c r="PA92" s="64"/>
      <c r="PB92" s="64"/>
      <c r="PC92" s="64"/>
      <c r="PD92" s="64"/>
      <c r="PE92" s="64"/>
      <c r="PF92" s="64"/>
      <c r="PG92" s="64"/>
      <c r="PH92" s="64"/>
      <c r="PI92" s="64"/>
      <c r="PJ92" s="64"/>
      <c r="PK92" s="64"/>
      <c r="PL92" s="64"/>
      <c r="PM92" s="64"/>
      <c r="PN92" s="64"/>
      <c r="PO92" s="64"/>
      <c r="PP92" s="64"/>
      <c r="PQ92" s="64"/>
      <c r="PR92" s="64"/>
      <c r="PS92" s="64"/>
      <c r="PT92" s="64"/>
      <c r="PU92" s="64"/>
      <c r="PV92" s="64"/>
      <c r="PW92" s="64"/>
      <c r="PX92" s="64"/>
      <c r="PY92" s="64"/>
      <c r="PZ92" s="64"/>
      <c r="QA92" s="64"/>
      <c r="QB92" s="64"/>
      <c r="QC92" s="64"/>
      <c r="QD92" s="64"/>
      <c r="QE92" s="64"/>
      <c r="QF92" s="64"/>
      <c r="QG92" s="64"/>
      <c r="QH92" s="64"/>
      <c r="QI92" s="64"/>
      <c r="QJ92" s="64"/>
      <c r="QK92" s="64"/>
      <c r="QL92" s="64"/>
      <c r="QM92" s="64"/>
      <c r="QN92" s="64"/>
      <c r="QO92" s="64"/>
      <c r="QP92" s="64"/>
      <c r="QQ92" s="64"/>
      <c r="QR92" s="64"/>
      <c r="QS92" s="64"/>
      <c r="QT92" s="64"/>
      <c r="QU92" s="64"/>
      <c r="QV92" s="64"/>
      <c r="QW92" s="64"/>
      <c r="QX92" s="64"/>
      <c r="QY92" s="64"/>
      <c r="QZ92" s="64"/>
      <c r="RA92" s="64"/>
      <c r="RB92" s="64"/>
      <c r="RC92" s="64"/>
      <c r="RD92" s="64"/>
      <c r="RE92" s="64"/>
      <c r="RF92" s="64"/>
      <c r="RG92" s="64"/>
      <c r="RH92" s="64"/>
      <c r="RI92" s="64"/>
      <c r="RJ92" s="64"/>
      <c r="RK92" s="64"/>
      <c r="RL92" s="64"/>
      <c r="RM92" s="64"/>
      <c r="RN92" s="64"/>
      <c r="RO92" s="64"/>
      <c r="RP92" s="64"/>
      <c r="RQ92" s="64"/>
      <c r="RR92" s="64"/>
      <c r="RS92" s="64"/>
      <c r="RT92" s="64"/>
      <c r="RU92" s="64"/>
    </row>
    <row r="93" spans="1:489" s="67" customFormat="1" ht="15" customHeight="1" thickBot="1">
      <c r="A93" s="63"/>
      <c r="B93" s="232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4"/>
      <c r="W93" s="65"/>
      <c r="X93" s="65"/>
      <c r="Y93" s="65"/>
      <c r="Z93" s="89"/>
    </row>
    <row r="94" spans="1:489" s="67" customFormat="1" ht="15" customHeight="1" thickBot="1">
      <c r="A94" s="63"/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9">
        <f>SUM(U17:V92)</f>
        <v>165004.55999999997</v>
      </c>
      <c r="V94" s="240"/>
      <c r="W94" s="90"/>
      <c r="X94" s="65"/>
      <c r="Y94" s="65"/>
      <c r="Z94" s="89"/>
    </row>
    <row r="95" spans="1:489" s="96" customFormat="1" ht="3.75" customHeight="1" thickBot="1">
      <c r="A95" s="1"/>
      <c r="B95" s="91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4"/>
      <c r="W95" s="95"/>
      <c r="X95" s="95"/>
      <c r="Y95" s="95"/>
      <c r="Z95" s="4"/>
    </row>
    <row r="96" spans="1:489" s="100" customFormat="1" ht="17.25" customHeight="1" thickBot="1">
      <c r="A96" s="97"/>
      <c r="B96" s="241" t="s">
        <v>41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3"/>
      <c r="W96" s="98"/>
      <c r="X96" s="98"/>
      <c r="Y96" s="98"/>
      <c r="Z96" s="99"/>
    </row>
    <row r="97" spans="1:33" s="102" customFormat="1" ht="5.25" customHeight="1">
      <c r="A97" s="1"/>
      <c r="B97" s="244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101"/>
      <c r="X97" s="101"/>
      <c r="Y97" s="101"/>
      <c r="Z97" s="99"/>
    </row>
    <row r="98" spans="1:33" s="102" customFormat="1" ht="11.25" customHeight="1">
      <c r="A98" s="1"/>
      <c r="B98" s="246" t="s">
        <v>42</v>
      </c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101"/>
      <c r="X98" s="101"/>
      <c r="Y98" s="101"/>
      <c r="Z98" s="99"/>
    </row>
    <row r="99" spans="1:33" s="102" customFormat="1" ht="11.25" customHeight="1">
      <c r="A99" s="1"/>
      <c r="B99" s="248"/>
      <c r="C99" s="249"/>
      <c r="D99" s="249"/>
      <c r="E99" s="249"/>
      <c r="F99" s="249"/>
      <c r="G99" s="249"/>
      <c r="H99" s="249"/>
      <c r="I99" s="249"/>
      <c r="J99" s="249"/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101"/>
      <c r="X99" s="101"/>
      <c r="Y99" s="101"/>
      <c r="Z99" s="99"/>
    </row>
    <row r="100" spans="1:33" s="102" customFormat="1" ht="14.25" customHeight="1">
      <c r="A100" s="1"/>
      <c r="B100" s="248"/>
      <c r="C100" s="249"/>
      <c r="D100" s="249"/>
      <c r="E100" s="249"/>
      <c r="F100" s="249"/>
      <c r="G100" s="249"/>
      <c r="H100" s="249"/>
      <c r="I100" s="249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101"/>
      <c r="X100" s="101"/>
      <c r="Y100" s="101"/>
      <c r="Z100" s="99"/>
    </row>
    <row r="101" spans="1:33" s="102" customFormat="1" ht="18.75" customHeight="1">
      <c r="A101" s="1"/>
      <c r="B101" s="250" t="s">
        <v>43</v>
      </c>
      <c r="C101" s="250"/>
      <c r="D101" s="250"/>
      <c r="E101" s="250"/>
      <c r="F101" s="123"/>
      <c r="G101" s="103"/>
      <c r="H101" s="103"/>
      <c r="I101" s="251" t="s">
        <v>44</v>
      </c>
      <c r="J101" s="251"/>
      <c r="K101" s="251"/>
      <c r="L101" s="251"/>
      <c r="M101" s="104"/>
      <c r="O101" s="300"/>
      <c r="P101" s="300" t="s">
        <v>148</v>
      </c>
      <c r="Q101" s="300"/>
      <c r="R101" s="300"/>
      <c r="S101" s="300"/>
      <c r="T101" s="300"/>
      <c r="U101" s="300"/>
      <c r="V101" s="101"/>
      <c r="W101" s="101"/>
      <c r="X101" s="101"/>
      <c r="Y101" s="101"/>
      <c r="Z101" s="99"/>
    </row>
    <row r="102" spans="1:33" s="102" customFormat="1" ht="6" customHeight="1">
      <c r="A102" s="1"/>
      <c r="B102" s="235" t="s">
        <v>147</v>
      </c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101"/>
      <c r="X102" s="101"/>
      <c r="Y102" s="101"/>
      <c r="Z102" s="99"/>
    </row>
    <row r="103" spans="1:33" s="102" customFormat="1" ht="21.75" customHeight="1">
      <c r="A103" s="1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101"/>
      <c r="X103" s="101"/>
      <c r="Y103" s="101"/>
      <c r="Z103" s="99"/>
    </row>
    <row r="104" spans="1:33" s="102" customFormat="1" ht="21.75" customHeight="1">
      <c r="A104" s="1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01"/>
      <c r="X104" s="101"/>
      <c r="Y104" s="101"/>
      <c r="Z104" s="99"/>
    </row>
    <row r="105" spans="1:33" s="107" customFormat="1" ht="24.75" customHeight="1">
      <c r="A105" s="105"/>
      <c r="B105" s="236" t="s">
        <v>146</v>
      </c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106"/>
      <c r="X105" s="106"/>
      <c r="Z105" s="108"/>
    </row>
    <row r="106" spans="1:33" ht="5.2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33" ht="5.25" customHeight="1"/>
    <row r="108" spans="1:33" ht="32.1" customHeight="1">
      <c r="B108" s="110" t="s">
        <v>45</v>
      </c>
    </row>
    <row r="109" spans="1:33" ht="15.75" customHeight="1">
      <c r="B109" s="111" t="s">
        <v>3</v>
      </c>
      <c r="AG109" s="112"/>
    </row>
    <row r="110" spans="1:33" ht="15.75" customHeight="1">
      <c r="B110" s="5" t="s">
        <v>46</v>
      </c>
    </row>
    <row r="111" spans="1:33" ht="15.75" customHeight="1">
      <c r="B111" s="111" t="s">
        <v>9</v>
      </c>
    </row>
    <row r="112" spans="1:33" ht="15.75" customHeight="1">
      <c r="B112" s="5" t="s">
        <v>47</v>
      </c>
    </row>
    <row r="113" spans="1:26" ht="15.75" customHeight="1">
      <c r="B113" s="111" t="s">
        <v>48</v>
      </c>
    </row>
    <row r="114" spans="1:26" s="115" customFormat="1" ht="17.100000000000001" customHeight="1">
      <c r="A114" s="113"/>
      <c r="B114" s="114" t="s">
        <v>49</v>
      </c>
      <c r="Z114" s="28"/>
    </row>
    <row r="115" spans="1:26" s="115" customFormat="1" ht="18.399999999999999" customHeight="1">
      <c r="A115" s="113"/>
      <c r="B115" s="114" t="s">
        <v>50</v>
      </c>
      <c r="Z115" s="28"/>
    </row>
    <row r="116" spans="1:26" s="115" customFormat="1" ht="18.399999999999999" customHeight="1">
      <c r="A116" s="113"/>
      <c r="B116" s="114" t="s">
        <v>51</v>
      </c>
      <c r="Z116" s="28"/>
    </row>
    <row r="117" spans="1:26" s="115" customFormat="1" ht="18.399999999999999" customHeight="1">
      <c r="A117" s="113"/>
      <c r="B117" s="114" t="s">
        <v>52</v>
      </c>
      <c r="Z117" s="28"/>
    </row>
    <row r="118" spans="1:26" s="115" customFormat="1" ht="18.399999999999999" customHeight="1">
      <c r="A118" s="113"/>
      <c r="B118" s="114" t="s">
        <v>53</v>
      </c>
      <c r="Z118" s="28"/>
    </row>
    <row r="119" spans="1:26" s="118" customFormat="1" ht="18.399999999999999" customHeight="1">
      <c r="A119" s="116"/>
      <c r="B119" s="117" t="s">
        <v>54</v>
      </c>
      <c r="Z119" s="4"/>
    </row>
    <row r="120" spans="1:26" s="121" customFormat="1" ht="15.4" customHeight="1">
      <c r="A120" s="119"/>
      <c r="B120" s="120" t="s">
        <v>55</v>
      </c>
      <c r="Z120" s="4"/>
    </row>
    <row r="121" spans="1:26" s="121" customFormat="1" ht="15.4" customHeight="1">
      <c r="A121" s="119"/>
      <c r="B121" s="120" t="s">
        <v>56</v>
      </c>
      <c r="Z121" s="4"/>
    </row>
    <row r="122" spans="1:26" s="121" customFormat="1" ht="15.4" customHeight="1">
      <c r="A122" s="119"/>
      <c r="B122" s="120" t="s">
        <v>57</v>
      </c>
      <c r="Z122" s="4"/>
    </row>
    <row r="123" spans="1:26" s="121" customFormat="1" ht="15.4" customHeight="1">
      <c r="A123" s="119"/>
      <c r="B123" s="120" t="s">
        <v>58</v>
      </c>
      <c r="Z123" s="4"/>
    </row>
    <row r="124" spans="1:26" s="121" customFormat="1" ht="15.4" customHeight="1">
      <c r="A124" s="119"/>
      <c r="B124" s="120" t="s">
        <v>59</v>
      </c>
      <c r="Z124" s="4"/>
    </row>
    <row r="125" spans="1:26" s="121" customFormat="1" ht="15.4" customHeight="1">
      <c r="A125" s="119"/>
      <c r="B125" s="120" t="s">
        <v>60</v>
      </c>
      <c r="Z125" s="4"/>
    </row>
    <row r="126" spans="1:26" s="121" customFormat="1" ht="15.4" customHeight="1">
      <c r="A126" s="119"/>
      <c r="B126" s="120" t="s">
        <v>61</v>
      </c>
      <c r="Z126" s="4"/>
    </row>
    <row r="127" spans="1:26" s="121" customFormat="1" ht="15.4" customHeight="1">
      <c r="A127" s="119"/>
      <c r="B127" s="120" t="s">
        <v>62</v>
      </c>
      <c r="Z127" s="4"/>
    </row>
    <row r="128" spans="1:26" s="121" customFormat="1" ht="15.4" customHeight="1">
      <c r="A128" s="119"/>
      <c r="B128" s="120" t="s">
        <v>63</v>
      </c>
      <c r="Z128" s="4"/>
    </row>
    <row r="129" spans="1:26" s="121" customFormat="1" ht="15.4" customHeight="1">
      <c r="A129" s="119"/>
      <c r="B129" s="120" t="s">
        <v>64</v>
      </c>
      <c r="Z129" s="4"/>
    </row>
    <row r="130" spans="1:26" s="121" customFormat="1" ht="15.4" customHeight="1">
      <c r="A130" s="119"/>
      <c r="B130" s="120" t="s">
        <v>65</v>
      </c>
      <c r="Z130" s="4"/>
    </row>
    <row r="131" spans="1:26" ht="26.1" customHeight="1">
      <c r="B131" s="111" t="s">
        <v>66</v>
      </c>
    </row>
    <row r="132" spans="1:26" ht="5.25" customHeight="1"/>
    <row r="133" spans="1:26" ht="5.25" customHeight="1"/>
    <row r="134" spans="1:26" ht="5.25" customHeight="1"/>
    <row r="135" spans="1:26" ht="5.25" customHeight="1"/>
    <row r="136" spans="1:26" ht="5.25" customHeight="1"/>
    <row r="137" spans="1:26" ht="5.25" customHeight="1"/>
    <row r="138" spans="1:26" ht="5.25" customHeight="1"/>
    <row r="139" spans="1:26" ht="5.25" customHeight="1"/>
    <row r="140" spans="1:26" ht="5.25" customHeight="1"/>
    <row r="141" spans="1:26" ht="5.25" customHeight="1"/>
    <row r="142" spans="1:26" ht="5.25" customHeight="1"/>
    <row r="143" spans="1:26" ht="5.25" customHeight="1"/>
    <row r="144" spans="1:26" ht="5.25" customHeight="1">
      <c r="A144" s="5"/>
    </row>
    <row r="145" spans="1:7" ht="5.25" customHeight="1">
      <c r="A145" s="5"/>
    </row>
    <row r="146" spans="1:7" ht="5.25" customHeight="1">
      <c r="A146" s="5"/>
    </row>
    <row r="147" spans="1:7" ht="5.25" customHeight="1">
      <c r="A147" s="5"/>
    </row>
    <row r="148" spans="1:7" ht="5.25" customHeight="1">
      <c r="A148" s="5"/>
    </row>
    <row r="149" spans="1:7" ht="5.25" customHeight="1">
      <c r="A149" s="5"/>
    </row>
    <row r="150" spans="1:7" ht="5.25" customHeight="1">
      <c r="A150" s="5"/>
    </row>
    <row r="151" spans="1:7" ht="5.25" customHeight="1">
      <c r="A151" s="5"/>
    </row>
    <row r="152" spans="1:7" ht="15.75" customHeight="1">
      <c r="A152" s="5"/>
      <c r="G152" s="122"/>
    </row>
    <row r="153" spans="1:7" ht="15" customHeight="1">
      <c r="A153" s="5"/>
      <c r="G153" s="122"/>
    </row>
  </sheetData>
  <mergeCells count="418">
    <mergeCell ref="B102:V103"/>
    <mergeCell ref="B105:V105"/>
    <mergeCell ref="B94:T94"/>
    <mergeCell ref="U94:V94"/>
    <mergeCell ref="B96:V96"/>
    <mergeCell ref="B97:V97"/>
    <mergeCell ref="B98:V98"/>
    <mergeCell ref="B99:V100"/>
    <mergeCell ref="B101:E101"/>
    <mergeCell ref="I101:L101"/>
    <mergeCell ref="B93:V93"/>
    <mergeCell ref="C91:D91"/>
    <mergeCell ref="F91:M91"/>
    <mergeCell ref="N91:P91"/>
    <mergeCell ref="Q91:T91"/>
    <mergeCell ref="U91:V91"/>
    <mergeCell ref="C92:D92"/>
    <mergeCell ref="F92:M92"/>
    <mergeCell ref="N92:P92"/>
    <mergeCell ref="Q92:T92"/>
    <mergeCell ref="U92:V92"/>
    <mergeCell ref="C89:D89"/>
    <mergeCell ref="F89:M89"/>
    <mergeCell ref="N89:P89"/>
    <mergeCell ref="Q89:T89"/>
    <mergeCell ref="U89:V89"/>
    <mergeCell ref="C90:D90"/>
    <mergeCell ref="F90:M90"/>
    <mergeCell ref="N90:P90"/>
    <mergeCell ref="Q90:T90"/>
    <mergeCell ref="U90:V90"/>
    <mergeCell ref="C87:D87"/>
    <mergeCell ref="F87:M87"/>
    <mergeCell ref="N87:P87"/>
    <mergeCell ref="Q87:T87"/>
    <mergeCell ref="U87:V87"/>
    <mergeCell ref="C88:D88"/>
    <mergeCell ref="F88:M88"/>
    <mergeCell ref="N88:P88"/>
    <mergeCell ref="Q88:T88"/>
    <mergeCell ref="U88:V88"/>
    <mergeCell ref="C61:D61"/>
    <mergeCell ref="F61:M61"/>
    <mergeCell ref="N61:P61"/>
    <mergeCell ref="Q61:T61"/>
    <mergeCell ref="U61:V61"/>
    <mergeCell ref="C62:D62"/>
    <mergeCell ref="F62:M62"/>
    <mergeCell ref="N62:P62"/>
    <mergeCell ref="Q62:T62"/>
    <mergeCell ref="U62:V62"/>
    <mergeCell ref="C59:D59"/>
    <mergeCell ref="F59:M59"/>
    <mergeCell ref="N59:P59"/>
    <mergeCell ref="Q59:T59"/>
    <mergeCell ref="U59:V59"/>
    <mergeCell ref="C60:D60"/>
    <mergeCell ref="F60:M60"/>
    <mergeCell ref="N60:P60"/>
    <mergeCell ref="Q60:T60"/>
    <mergeCell ref="U60:V60"/>
    <mergeCell ref="C57:D57"/>
    <mergeCell ref="F57:M57"/>
    <mergeCell ref="N57:P57"/>
    <mergeCell ref="Q57:T57"/>
    <mergeCell ref="U57:V57"/>
    <mergeCell ref="C58:D58"/>
    <mergeCell ref="F58:M58"/>
    <mergeCell ref="N58:P58"/>
    <mergeCell ref="Q58:T58"/>
    <mergeCell ref="U58:V58"/>
    <mergeCell ref="C55:D55"/>
    <mergeCell ref="F55:M55"/>
    <mergeCell ref="N55:P55"/>
    <mergeCell ref="Q55:T55"/>
    <mergeCell ref="U55:V55"/>
    <mergeCell ref="C56:D56"/>
    <mergeCell ref="F56:M56"/>
    <mergeCell ref="N56:P56"/>
    <mergeCell ref="Q56:T56"/>
    <mergeCell ref="U56:V56"/>
    <mergeCell ref="C53:D53"/>
    <mergeCell ref="F53:M53"/>
    <mergeCell ref="N53:P53"/>
    <mergeCell ref="Q53:T53"/>
    <mergeCell ref="U53:V53"/>
    <mergeCell ref="C54:D54"/>
    <mergeCell ref="F54:M54"/>
    <mergeCell ref="N54:P54"/>
    <mergeCell ref="Q54:T54"/>
    <mergeCell ref="U54:V54"/>
    <mergeCell ref="C51:D51"/>
    <mergeCell ref="F51:M51"/>
    <mergeCell ref="N51:P51"/>
    <mergeCell ref="Q51:T51"/>
    <mergeCell ref="U51:V51"/>
    <mergeCell ref="C52:D52"/>
    <mergeCell ref="F52:M52"/>
    <mergeCell ref="N52:P52"/>
    <mergeCell ref="Q52:T52"/>
    <mergeCell ref="U52:V52"/>
    <mergeCell ref="C49:D49"/>
    <mergeCell ref="F49:M49"/>
    <mergeCell ref="N49:P49"/>
    <mergeCell ref="Q49:T49"/>
    <mergeCell ref="U49:V49"/>
    <mergeCell ref="C50:D50"/>
    <mergeCell ref="F50:M50"/>
    <mergeCell ref="N50:P50"/>
    <mergeCell ref="Q50:T50"/>
    <mergeCell ref="U50:V50"/>
    <mergeCell ref="AA47:AE47"/>
    <mergeCell ref="C48:D48"/>
    <mergeCell ref="F48:M48"/>
    <mergeCell ref="N48:P48"/>
    <mergeCell ref="Q48:T48"/>
    <mergeCell ref="U48:V48"/>
    <mergeCell ref="C46:D46"/>
    <mergeCell ref="F46:M46"/>
    <mergeCell ref="N46:P46"/>
    <mergeCell ref="Q46:T46"/>
    <mergeCell ref="U46:V46"/>
    <mergeCell ref="C47:D47"/>
    <mergeCell ref="F47:M47"/>
    <mergeCell ref="N47:P47"/>
    <mergeCell ref="Q47:T47"/>
    <mergeCell ref="U47:V47"/>
    <mergeCell ref="C44:D44"/>
    <mergeCell ref="F44:M44"/>
    <mergeCell ref="N44:P44"/>
    <mergeCell ref="Q44:T44"/>
    <mergeCell ref="U44:V44"/>
    <mergeCell ref="C45:D45"/>
    <mergeCell ref="F45:M45"/>
    <mergeCell ref="N45:P45"/>
    <mergeCell ref="Q45:T45"/>
    <mergeCell ref="U45:V45"/>
    <mergeCell ref="C43:D43"/>
    <mergeCell ref="F43:M43"/>
    <mergeCell ref="N43:P43"/>
    <mergeCell ref="Q43:T43"/>
    <mergeCell ref="U43:V43"/>
    <mergeCell ref="C41:D41"/>
    <mergeCell ref="F41:M41"/>
    <mergeCell ref="N41:P41"/>
    <mergeCell ref="Q41:T41"/>
    <mergeCell ref="U41:V41"/>
    <mergeCell ref="C42:D42"/>
    <mergeCell ref="F42:M42"/>
    <mergeCell ref="N42:P42"/>
    <mergeCell ref="Q42:T42"/>
    <mergeCell ref="U42:V42"/>
    <mergeCell ref="C40:D40"/>
    <mergeCell ref="F40:M40"/>
    <mergeCell ref="N40:P40"/>
    <mergeCell ref="Q40:T40"/>
    <mergeCell ref="U40:V40"/>
    <mergeCell ref="C39:D39"/>
    <mergeCell ref="F39:M39"/>
    <mergeCell ref="N39:P39"/>
    <mergeCell ref="Q39:T39"/>
    <mergeCell ref="U39:V39"/>
    <mergeCell ref="C35:D35"/>
    <mergeCell ref="F35:M35"/>
    <mergeCell ref="N35:P35"/>
    <mergeCell ref="Q35:T35"/>
    <mergeCell ref="U35:V35"/>
    <mergeCell ref="AA39:AE39"/>
    <mergeCell ref="AA37:AE37"/>
    <mergeCell ref="C38:D38"/>
    <mergeCell ref="F38:M38"/>
    <mergeCell ref="N38:P38"/>
    <mergeCell ref="Q38:T38"/>
    <mergeCell ref="U38:V38"/>
    <mergeCell ref="AA38:AE38"/>
    <mergeCell ref="C36:D36"/>
    <mergeCell ref="F36:M36"/>
    <mergeCell ref="N36:P36"/>
    <mergeCell ref="Q36:T36"/>
    <mergeCell ref="U36:V36"/>
    <mergeCell ref="C37:D37"/>
    <mergeCell ref="F37:M37"/>
    <mergeCell ref="N37:P37"/>
    <mergeCell ref="Q37:T37"/>
    <mergeCell ref="U37:V37"/>
    <mergeCell ref="C33:D33"/>
    <mergeCell ref="F33:M33"/>
    <mergeCell ref="N33:P33"/>
    <mergeCell ref="Q33:T33"/>
    <mergeCell ref="U33:V33"/>
    <mergeCell ref="C34:D34"/>
    <mergeCell ref="F34:M34"/>
    <mergeCell ref="N34:P34"/>
    <mergeCell ref="Q34:T34"/>
    <mergeCell ref="U34:V34"/>
    <mergeCell ref="C31:D31"/>
    <mergeCell ref="F31:M31"/>
    <mergeCell ref="N31:P31"/>
    <mergeCell ref="Q31:T31"/>
    <mergeCell ref="U31:V31"/>
    <mergeCell ref="C32:D32"/>
    <mergeCell ref="F32:M32"/>
    <mergeCell ref="N32:P32"/>
    <mergeCell ref="Q32:T32"/>
    <mergeCell ref="U32:V32"/>
    <mergeCell ref="C29:D29"/>
    <mergeCell ref="F29:M29"/>
    <mergeCell ref="N29:P29"/>
    <mergeCell ref="Q29:T29"/>
    <mergeCell ref="U29:V29"/>
    <mergeCell ref="C30:D30"/>
    <mergeCell ref="F30:M30"/>
    <mergeCell ref="N30:P30"/>
    <mergeCell ref="Q30:T30"/>
    <mergeCell ref="U30:V30"/>
    <mergeCell ref="C27:D27"/>
    <mergeCell ref="F27:M27"/>
    <mergeCell ref="N27:P27"/>
    <mergeCell ref="Q27:T27"/>
    <mergeCell ref="U27:V27"/>
    <mergeCell ref="C28:D28"/>
    <mergeCell ref="F28:M28"/>
    <mergeCell ref="N28:P28"/>
    <mergeCell ref="Q28:T28"/>
    <mergeCell ref="U28:V28"/>
    <mergeCell ref="C25:D25"/>
    <mergeCell ref="F25:M25"/>
    <mergeCell ref="N25:P25"/>
    <mergeCell ref="Q25:T25"/>
    <mergeCell ref="U25:V25"/>
    <mergeCell ref="C26:D26"/>
    <mergeCell ref="F26:M26"/>
    <mergeCell ref="N26:P26"/>
    <mergeCell ref="Q26:T26"/>
    <mergeCell ref="U26:V26"/>
    <mergeCell ref="U22:V22"/>
    <mergeCell ref="C23:D23"/>
    <mergeCell ref="F23:M23"/>
    <mergeCell ref="N23:P23"/>
    <mergeCell ref="Q23:T23"/>
    <mergeCell ref="U23:V23"/>
    <mergeCell ref="C24:D24"/>
    <mergeCell ref="F24:M24"/>
    <mergeCell ref="N24:P24"/>
    <mergeCell ref="Q24:T24"/>
    <mergeCell ref="U24:V24"/>
    <mergeCell ref="C20:D20"/>
    <mergeCell ref="F20:M20"/>
    <mergeCell ref="N20:P20"/>
    <mergeCell ref="Q20:T20"/>
    <mergeCell ref="U20:V20"/>
    <mergeCell ref="C18:D18"/>
    <mergeCell ref="F18:M18"/>
    <mergeCell ref="N18:P18"/>
    <mergeCell ref="Q18:T18"/>
    <mergeCell ref="U18:V18"/>
    <mergeCell ref="C19:D19"/>
    <mergeCell ref="F19:M19"/>
    <mergeCell ref="N19:P19"/>
    <mergeCell ref="Q19:T19"/>
    <mergeCell ref="U19:V19"/>
    <mergeCell ref="B14:V14"/>
    <mergeCell ref="B15:B16"/>
    <mergeCell ref="C15:D15"/>
    <mergeCell ref="F15:M16"/>
    <mergeCell ref="N15:P15"/>
    <mergeCell ref="Q15:T16"/>
    <mergeCell ref="U15:V16"/>
    <mergeCell ref="C16:D16"/>
    <mergeCell ref="N16:P16"/>
    <mergeCell ref="B8:N8"/>
    <mergeCell ref="Q8:S8"/>
    <mergeCell ref="U8:V8"/>
    <mergeCell ref="B10:V10"/>
    <mergeCell ref="B11:C11"/>
    <mergeCell ref="R11:R12"/>
    <mergeCell ref="B12:C12"/>
    <mergeCell ref="E2:M2"/>
    <mergeCell ref="E3:M3"/>
    <mergeCell ref="B4:D4"/>
    <mergeCell ref="B6:V6"/>
    <mergeCell ref="B7:N7"/>
    <mergeCell ref="Q7:S7"/>
    <mergeCell ref="U7:V7"/>
    <mergeCell ref="C64:D64"/>
    <mergeCell ref="F64:M64"/>
    <mergeCell ref="N64:P64"/>
    <mergeCell ref="Q64:T64"/>
    <mergeCell ref="U64:V64"/>
    <mergeCell ref="C17:D17"/>
    <mergeCell ref="F17:M17"/>
    <mergeCell ref="N17:P17"/>
    <mergeCell ref="Q17:T17"/>
    <mergeCell ref="U17:V17"/>
    <mergeCell ref="C63:D63"/>
    <mergeCell ref="F63:M63"/>
    <mergeCell ref="N63:P63"/>
    <mergeCell ref="Q63:T63"/>
    <mergeCell ref="U63:V63"/>
    <mergeCell ref="C21:D21"/>
    <mergeCell ref="F21:M21"/>
    <mergeCell ref="N21:P21"/>
    <mergeCell ref="Q21:T21"/>
    <mergeCell ref="U21:V21"/>
    <mergeCell ref="C22:D22"/>
    <mergeCell ref="F22:M22"/>
    <mergeCell ref="N22:P22"/>
    <mergeCell ref="Q22:T22"/>
    <mergeCell ref="C65:D65"/>
    <mergeCell ref="F65:M65"/>
    <mergeCell ref="N65:P65"/>
    <mergeCell ref="Q65:T65"/>
    <mergeCell ref="U65:V65"/>
    <mergeCell ref="C66:D66"/>
    <mergeCell ref="F66:M66"/>
    <mergeCell ref="N66:P66"/>
    <mergeCell ref="Q66:T66"/>
    <mergeCell ref="U66:V66"/>
    <mergeCell ref="C67:D67"/>
    <mergeCell ref="F67:M67"/>
    <mergeCell ref="N67:P67"/>
    <mergeCell ref="Q67:T67"/>
    <mergeCell ref="U67:V67"/>
    <mergeCell ref="C68:D68"/>
    <mergeCell ref="F68:M68"/>
    <mergeCell ref="N68:P68"/>
    <mergeCell ref="Q68:T68"/>
    <mergeCell ref="U68:V68"/>
    <mergeCell ref="C69:D69"/>
    <mergeCell ref="F69:M69"/>
    <mergeCell ref="N69:P69"/>
    <mergeCell ref="Q69:T69"/>
    <mergeCell ref="U69:V69"/>
    <mergeCell ref="C70:D70"/>
    <mergeCell ref="F70:M70"/>
    <mergeCell ref="N70:P70"/>
    <mergeCell ref="Q70:T70"/>
    <mergeCell ref="U70:V70"/>
    <mergeCell ref="C71:D71"/>
    <mergeCell ref="F71:M71"/>
    <mergeCell ref="N71:P71"/>
    <mergeCell ref="Q71:T71"/>
    <mergeCell ref="U71:V71"/>
    <mergeCell ref="C72:D72"/>
    <mergeCell ref="F72:M72"/>
    <mergeCell ref="N72:P72"/>
    <mergeCell ref="Q72:T72"/>
    <mergeCell ref="U72:V72"/>
    <mergeCell ref="C73:D73"/>
    <mergeCell ref="F73:M73"/>
    <mergeCell ref="N73:P73"/>
    <mergeCell ref="Q73:T73"/>
    <mergeCell ref="U73:V73"/>
    <mergeCell ref="C74:D74"/>
    <mergeCell ref="F74:M74"/>
    <mergeCell ref="N74:P74"/>
    <mergeCell ref="Q74:T74"/>
    <mergeCell ref="U74:V74"/>
    <mergeCell ref="C75:D75"/>
    <mergeCell ref="F75:M75"/>
    <mergeCell ref="N75:P75"/>
    <mergeCell ref="Q75:T75"/>
    <mergeCell ref="U75:V75"/>
    <mergeCell ref="C76:D76"/>
    <mergeCell ref="F76:M76"/>
    <mergeCell ref="N76:P76"/>
    <mergeCell ref="Q76:T76"/>
    <mergeCell ref="U76:V76"/>
    <mergeCell ref="U79:V79"/>
    <mergeCell ref="C80:D80"/>
    <mergeCell ref="F80:M80"/>
    <mergeCell ref="N80:P80"/>
    <mergeCell ref="Q80:T80"/>
    <mergeCell ref="U80:V80"/>
    <mergeCell ref="C77:D77"/>
    <mergeCell ref="F77:M77"/>
    <mergeCell ref="N77:P77"/>
    <mergeCell ref="Q77:T77"/>
    <mergeCell ref="U77:V77"/>
    <mergeCell ref="C78:D78"/>
    <mergeCell ref="F78:M78"/>
    <mergeCell ref="N78:P78"/>
    <mergeCell ref="Q78:T78"/>
    <mergeCell ref="U78:V78"/>
    <mergeCell ref="C79:D79"/>
    <mergeCell ref="F79:M79"/>
    <mergeCell ref="N79:P79"/>
    <mergeCell ref="Q79:T79"/>
    <mergeCell ref="C81:D81"/>
    <mergeCell ref="F81:M81"/>
    <mergeCell ref="N81:P81"/>
    <mergeCell ref="Q81:T81"/>
    <mergeCell ref="U81:V81"/>
    <mergeCell ref="C82:D82"/>
    <mergeCell ref="F82:M82"/>
    <mergeCell ref="N82:P82"/>
    <mergeCell ref="Q82:T82"/>
    <mergeCell ref="U82:V82"/>
    <mergeCell ref="C83:D83"/>
    <mergeCell ref="F83:M83"/>
    <mergeCell ref="N83:P83"/>
    <mergeCell ref="Q83:T83"/>
    <mergeCell ref="U83:V83"/>
    <mergeCell ref="C84:D84"/>
    <mergeCell ref="F84:M84"/>
    <mergeCell ref="N84:P84"/>
    <mergeCell ref="Q84:T84"/>
    <mergeCell ref="U84:V84"/>
    <mergeCell ref="C86:D86"/>
    <mergeCell ref="F86:M86"/>
    <mergeCell ref="N86:P86"/>
    <mergeCell ref="Q86:T86"/>
    <mergeCell ref="U86:V86"/>
    <mergeCell ref="C85:D85"/>
    <mergeCell ref="F85:M85"/>
    <mergeCell ref="N85:P85"/>
    <mergeCell ref="Q85:T85"/>
    <mergeCell ref="U85:V85"/>
  </mergeCells>
  <printOptions horizontalCentered="1"/>
  <pageMargins left="0" right="0" top="0" bottom="0" header="0.31496062992125984" footer="0"/>
  <pageSetup paperSize="9"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2020-12-04T19:34:26Z</dcterms:modified>
</cp:coreProperties>
</file>