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03E247C1-1BFB-4758-8427-733DB7F456E4}" xr6:coauthVersionLast="36" xr6:coauthVersionMax="36" xr10:uidLastSave="{00000000-0000-0000-0000-000000000000}"/>
  <bookViews>
    <workbookView xWindow="0" yWindow="0" windowWidth="19200" windowHeight="7070" xr2:uid="{00000000-000D-0000-FFFF-FFFF00000000}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1" i="1" l="1"/>
  <c r="N11" i="1" s="1"/>
  <c r="Q11" i="1" s="1"/>
  <c r="V45" i="1"/>
  <c r="V43" i="1"/>
  <c r="F11" i="1"/>
  <c r="M11" i="1" s="1"/>
  <c r="R11" i="1" l="1"/>
</calcChain>
</file>

<file path=xl/sharedStrings.xml><?xml version="1.0" encoding="utf-8"?>
<sst xmlns="http://schemas.openxmlformats.org/spreadsheetml/2006/main" count="224" uniqueCount="129">
  <si>
    <t>PREFEITURA MUNICIPAL DE GUARUJÁ - SECRETÁRIA DE SAÚDE</t>
  </si>
  <si>
    <t>DEMONSTRATIVO DE RECEITA E DESPESA</t>
  </si>
  <si>
    <t xml:space="preserve">        3º ADITIVO AO TERMO DE  COLABORAÇÃO Nº  043/2019.</t>
  </si>
  <si>
    <t xml:space="preserve">              </t>
  </si>
  <si>
    <t xml:space="preserve">ADITAMENTO Nº 047/2021 - PROC ADM Nº 29442/8935/2020 e                                      Aditamento de Termo de Colaboração n.° 036/2022. 
Proc. Adm. Digital n.° 1236/5024798/2022 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</si>
  <si>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</si>
  <si>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</si>
  <si>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</si>
  <si>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</si>
  <si>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</si>
  <si>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</si>
  <si>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01/09/2022 A 30/09/2022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</si>
  <si>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</si>
  <si>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</si>
  <si>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</si>
  <si>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</si>
  <si>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</si>
  <si>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</si>
  <si>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</si>
  <si>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</si>
  <si>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</si>
  <si>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</si>
  <si>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</si>
  <si>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</si>
  <si>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</si>
  <si>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</si>
  <si>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OUTRAS DESPESAS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</si>
  <si>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</si>
  <si>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</si>
  <si>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</si>
  <si>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</si>
  <si>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</si>
  <si>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</si>
  <si>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</si>
  <si>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</si>
  <si>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</si>
  <si>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</si>
  <si>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</si>
  <si>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</si>
  <si>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</si>
  <si>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</si>
  <si>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Holerite Competência Ref. 08/2022 - João Paulo O. da Conceição - Ajudante Geral</t>
  </si>
  <si>
    <t>*</t>
  </si>
  <si>
    <t>RECURSOS HUMANOS</t>
  </si>
  <si>
    <t>Holerite Competência Ref. 08/2022 - Katiuscia Garcia O. de Lima - Assistente Administrativo</t>
  </si>
  <si>
    <t>Holerite Competência Ref. 08/2022 - Rainara Evelin da Silva Fernandes - Gerente de Rh</t>
  </si>
  <si>
    <t>Holerite Competência Ref. 08/2022 - Liliane Spicacci Rigonati - Assistente Social-</t>
  </si>
  <si>
    <t>Holerite Competência Ref. 08/2022 - Regina Maria G.V.de Abreu - Dentista</t>
  </si>
  <si>
    <t>Holerite Competência Ref. 08/2022- Elita Evangelista Oliveira da Conceição - Faxineira</t>
  </si>
  <si>
    <t>Holerite Competência Ref. 08/2022 - Maria das Graças P. da Silva - Faxineira</t>
  </si>
  <si>
    <t>Holerite Competência Ref. 08/2022 - Eliane Calumby de Souza - Fisioterapeuta</t>
  </si>
  <si>
    <t>Holerite Competência Ref. 08/2022 - Lilian Moreira Sanchez - Fisioterapeuta</t>
  </si>
  <si>
    <t>Holerite Competência Ref. 08/2022 - Lucian Baracal Bronchtein dos Anjos - Fisioterapeuta</t>
  </si>
  <si>
    <t>Holerite Competência Ref. 08/2022 - Melissa Borges de Moraes - Fisioterapeuta</t>
  </si>
  <si>
    <t>Holerite Competência Ref. 08/2022 - Daiana Ferreira Barros - Fisioterapeuta</t>
  </si>
  <si>
    <t>Holerite Competência Ref. 08/2022 - Talita Souza de Carvalho - Fisioterapeuta</t>
  </si>
  <si>
    <t>Holerite Competência Ref. 08/2022 - Elis Cristina Martins - Fonoaudióloga</t>
  </si>
  <si>
    <t>Holerite Competência Ref. 08/2022 - Gilce leite Martins - Fonoaudióloga</t>
  </si>
  <si>
    <t>Holerite Competência Ref. 08/2022  - Maria Luiza Daun Pereira - Fonoaudióloga</t>
  </si>
  <si>
    <t>Holerite Competência Ref. 08/2022 - Bayardo Furlani Braia - Médico Pediatra</t>
  </si>
  <si>
    <t>Holerite Competência Ref. 08/2022 - Rinaldo Oliveira Marinho - Motorista</t>
  </si>
  <si>
    <t xml:space="preserve">Holerite Competência Ref. 08/2022 - Cassio Aparecido da Silva -  Porteiro </t>
  </si>
  <si>
    <t>Holerite Competência Ref. 08/2022 - Adriana Martinho Ferraz de Campos - Psicóloga</t>
  </si>
  <si>
    <t>Holerite Competência Ref. 08/2022 - Ruth Correia Cinelli - Recepcionista</t>
  </si>
  <si>
    <t>Holerite Competência Ref. 08/2022 - Daniela Araujo Silva Melo - Recepcionista</t>
  </si>
  <si>
    <t>Holerite Competência Ref. 08/2022 - Gardenha Batista Rodrigues da Silva - Secretária</t>
  </si>
  <si>
    <t>Holerite Competência Ref. 08/2022 - Thayani Caroline da Silva Santos-Secretária</t>
  </si>
  <si>
    <t>Holerite Competência Ref. 08/2022 - Gabriela Galdino Janeiro - Terapeuta Ocupacional</t>
  </si>
  <si>
    <t>Holerite Competência Ref. 08/2022 - Katia Regina Feller - Terapeuta Ocupacional</t>
  </si>
  <si>
    <t>Holerite Competência Ref. 08/2022 - Mª Lais Nunes Limaverde de Araujo - Terapeuta Ocupacional</t>
  </si>
  <si>
    <t>Holerite Competência Ref. 08/2022 - Larissa Floriano dos Santos - Jovem Aprendiz</t>
  </si>
  <si>
    <t>Holerite Ref. Adiantamento de salario - Daniela Araujo Silva Melo - Recepcionista</t>
  </si>
  <si>
    <t>Holerite Ref. Adiantamento de salario - Thayani Caroline da Silva Santos - Secretária</t>
  </si>
  <si>
    <t>FGTS - Ref. 08/2022 - S/FLS</t>
  </si>
  <si>
    <t>ENCARGOS</t>
  </si>
  <si>
    <t>Holerite Competência Ref. 08/2022 - Evangelista Alice Guilherme Vieira - Médica Neurologista</t>
  </si>
  <si>
    <t>Nota Fiscal Nº 86 - ref. 08/2022 - Luciano de Lima Teixeira - Suporte tecnico de computadores</t>
  </si>
  <si>
    <t>Nota Fiscal Nº 523 - ref. 08/2022 - JRR CLINICA-Serv.Med.de Ped.e Ort - DRºRafael Batalha - Médico Ortopedist</t>
  </si>
  <si>
    <t>Recibo de Prestação de Serviço Ref. 08/2022 - Ilma Menezes - Fisioterapeuta</t>
  </si>
  <si>
    <t>Recibo de Prestação de Serviço- Ref. 08/2022 - Claudia de Moura Vassão - Contadora</t>
  </si>
  <si>
    <t>Holerite Férias - Maria Luiza Daun Pereira - Fonoaudióloga</t>
  </si>
  <si>
    <t xml:space="preserve"> </t>
  </si>
  <si>
    <t>CONTRIBUIÇÃO ASSOCIATIVA - Sind. Inter. Dos Emp. Em Inst. Beneficientes- ref. 08/2022</t>
  </si>
  <si>
    <t>ISSQN- Imposto sobre serv. de qualquer natureza- ref. 08/2022 - ref Folha de pgto de autônomos</t>
  </si>
  <si>
    <t>Conta de Telefone - VIVO - Telefônica Brasil S.A - 13 33541888 - ref. 09/2022</t>
  </si>
  <si>
    <t>UTILIDADE PÚBLICA</t>
  </si>
  <si>
    <t>Holerite Ref. Adiantamento de salario - Katiuiscia Garcia Oliveira de Lima - Assistente Administrativo</t>
  </si>
  <si>
    <t>IRRF- Cód.0561- ref. 08/2022 s/ Folha</t>
  </si>
  <si>
    <t>IRRF- Cód. 0588- ref. 08/2022 s/RPS</t>
  </si>
  <si>
    <t>IRRF- Cód.0561- ref. 08/2022 s/ Rescisão</t>
  </si>
  <si>
    <t>IRRF- Cód.0561- ref. 08/2022 s/ Férias</t>
  </si>
  <si>
    <t>DARF - INSS - ref. 08/2022 - s/Folha de pgto</t>
  </si>
  <si>
    <t>DARF- cod 5952 - ret 4,66%- NF 523- ref. 08/2022 - JRR CLINICA -Dr Rafael B. de Rezende</t>
  </si>
  <si>
    <t>DARF- cod 1708 - irpj 1,5%- NF523 - ref. 08/2022 - JRR CLINICA - Dr Rafael B. de Rezende</t>
  </si>
  <si>
    <t xml:space="preserve">Rescisão - Gabriela Galdino Janeiro - Terapeuta Ocupacional </t>
  </si>
  <si>
    <t>Nota Fiscal nº 370370 - Sodexo Pass do Brasil Serviços e Comércio S.A - Vale Refeição</t>
  </si>
  <si>
    <t>BENEFÍCIOS</t>
  </si>
  <si>
    <t>Recibo 172184 - City Transporte urbano- Autopass S.A - Vale transporte</t>
  </si>
  <si>
    <t>Porto Seguro- companhia de Seguros Gerais - Seguro de vida Funcionários</t>
  </si>
  <si>
    <t>Nota Fiscal nº 15301 - Alto Astral Limpadora LTDA - Sanitização de Ambientes contra Covid</t>
  </si>
  <si>
    <t>SERVIÇOS DE TERCEIROS</t>
  </si>
  <si>
    <t>Nota Fiscal Nº 02945598 - Centro de Integração Empresa Escola CIE-E - Ref: 09/2022-Jovem Aprendiz Larissa Floriano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</si>
  <si>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</si>
  <si>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</si>
  <si>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</si>
  <si>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</si>
  <si>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 xml:space="preserve"> GUARUJA,       14   DE    OUTUBRO          DE               2022.                                    *segue justificativa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</si>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</sst>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sz val="22"/>
      <name val="Arial"/>
      <family val="2"/>
    </font>
    <font>
      <b/>
      <sz val="12"/>
      <color rgb="FFFF0000"/>
      <name val="Arial"/>
      <family val="2"/>
    </font>
    <font>
      <sz val="24"/>
      <color theme="1"/>
      <name val="Calibri"/>
      <family val="2"/>
      <scheme val="minor"/>
    </font>
    <font>
      <sz val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Arial"/>
      <family val="2"/>
    </font>
    <font>
      <sz val="10.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8">
    <xf numFmtId="0" fontId="0" fillId="0" borderId="0" xfId="0"/>
    <xf numFmtId="164" fontId="2" fillId="0" borderId="0" xfId="0" applyNumberFormat="1" applyFont="1" applyBorder="1" applyProtection="1"/>
    <xf numFmtId="0" fontId="3" fillId="0" borderId="0" xfId="0" applyFont="1" applyBorder="1" applyProtection="1">
      <protection hidden="1"/>
    </xf>
    <xf numFmtId="0" fontId="3" fillId="0" borderId="0" xfId="0" applyFont="1" applyBorder="1"/>
    <xf numFmtId="0" fontId="3" fillId="3" borderId="0" xfId="0" applyFont="1" applyFill="1" applyBorder="1"/>
    <xf numFmtId="0" fontId="2" fillId="0" borderId="0" xfId="0" applyFont="1" applyBorder="1"/>
    <xf numFmtId="0" fontId="7" fillId="0" borderId="0" xfId="0" applyFont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 applyBorder="1" applyProtection="1"/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7" fillId="0" borderId="0" xfId="0" applyFont="1" applyBorder="1"/>
    <xf numFmtId="164" fontId="2" fillId="5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18" xfId="0" applyFont="1" applyFill="1" applyBorder="1" applyAlignment="1">
      <alignment horizontal="center" vertical="center" wrapText="1"/>
    </xf>
    <xf numFmtId="3" fontId="17" fillId="3" borderId="19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3" fontId="21" fillId="2" borderId="18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44" fontId="22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  <protection locked="0"/>
    </xf>
    <xf numFmtId="166" fontId="18" fillId="3" borderId="26" xfId="0" applyNumberFormat="1" applyFont="1" applyFill="1" applyBorder="1" applyAlignment="1" applyProtection="1">
      <alignment horizontal="center" vertical="center"/>
      <protection locked="0"/>
    </xf>
    <xf numFmtId="166" fontId="3" fillId="6" borderId="27" xfId="0" applyNumberFormat="1" applyFont="1" applyFill="1" applyBorder="1" applyAlignment="1" applyProtection="1">
      <alignment horizontal="center" vertical="center"/>
    </xf>
    <xf numFmtId="166" fontId="18" fillId="3" borderId="28" xfId="0" applyNumberFormat="1" applyFont="1" applyFill="1" applyBorder="1" applyAlignment="1" applyProtection="1">
      <alignment horizontal="center" vertical="center"/>
    </xf>
    <xf numFmtId="166" fontId="18" fillId="3" borderId="29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>
      <alignment horizontal="center" vertical="center"/>
    </xf>
    <xf numFmtId="166" fontId="3" fillId="6" borderId="19" xfId="0" applyNumberFormat="1" applyFont="1" applyFill="1" applyBorder="1" applyAlignment="1" applyProtection="1">
      <alignment horizontal="center" vertical="center"/>
    </xf>
    <xf numFmtId="166" fontId="18" fillId="3" borderId="20" xfId="0" applyNumberFormat="1" applyFont="1" applyFill="1" applyBorder="1" applyAlignment="1" applyProtection="1">
      <alignment horizontal="center" vertical="center"/>
      <protection locked="0"/>
    </xf>
    <xf numFmtId="166" fontId="18" fillId="3" borderId="30" xfId="0" applyNumberFormat="1" applyFont="1" applyFill="1" applyBorder="1" applyAlignment="1" applyProtection="1">
      <alignment horizontal="center" vertical="center"/>
      <protection locked="0"/>
    </xf>
    <xf numFmtId="166" fontId="23" fillId="7" borderId="23" xfId="0" applyNumberFormat="1" applyFont="1" applyFill="1" applyBorder="1" applyAlignment="1" applyProtection="1">
      <alignment horizontal="center" vertical="center"/>
    </xf>
    <xf numFmtId="166" fontId="18" fillId="3" borderId="24" xfId="0" applyNumberFormat="1" applyFont="1" applyFill="1" applyBorder="1" applyAlignment="1" applyProtection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</xf>
    <xf numFmtId="166" fontId="18" fillId="3" borderId="31" xfId="0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166" fontId="24" fillId="0" borderId="0" xfId="1" applyNumberFormat="1" applyFont="1"/>
    <xf numFmtId="167" fontId="3" fillId="0" borderId="13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0" fillId="0" borderId="0" xfId="0" applyBorder="1"/>
    <xf numFmtId="0" fontId="24" fillId="0" borderId="0" xfId="0" applyFont="1"/>
    <xf numFmtId="166" fontId="25" fillId="0" borderId="0" xfId="0" applyNumberFormat="1" applyFont="1"/>
    <xf numFmtId="164" fontId="26" fillId="0" borderId="0" xfId="0" applyNumberFormat="1" applyFont="1" applyBorder="1" applyProtection="1"/>
    <xf numFmtId="0" fontId="14" fillId="2" borderId="34" xfId="0" applyFont="1" applyFill="1" applyBorder="1" applyAlignment="1">
      <alignment horizontal="center" vertical="center"/>
    </xf>
    <xf numFmtId="166" fontId="26" fillId="0" borderId="0" xfId="0" applyNumberFormat="1" applyFont="1" applyBorder="1"/>
    <xf numFmtId="44" fontId="9" fillId="0" borderId="0" xfId="1" applyFont="1"/>
    <xf numFmtId="0" fontId="26" fillId="0" borderId="0" xfId="0" applyFont="1"/>
    <xf numFmtId="0" fontId="17" fillId="2" borderId="39" xfId="0" applyFont="1" applyFill="1" applyBorder="1" applyAlignment="1">
      <alignment horizontal="center" vertical="center"/>
    </xf>
    <xf numFmtId="0" fontId="26" fillId="0" borderId="0" xfId="0" applyFont="1" applyBorder="1"/>
    <xf numFmtId="44" fontId="18" fillId="0" borderId="0" xfId="1" applyFont="1"/>
    <xf numFmtId="0" fontId="3" fillId="2" borderId="40" xfId="0" applyNumberFormat="1" applyFont="1" applyFill="1" applyBorder="1" applyAlignment="1">
      <alignment horizontal="center" vertical="center"/>
    </xf>
    <xf numFmtId="3" fontId="9" fillId="8" borderId="42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Border="1" applyAlignment="1" applyProtection="1">
      <alignment horizontal="left"/>
    </xf>
    <xf numFmtId="3" fontId="9" fillId="8" borderId="40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/>
    </xf>
    <xf numFmtId="44" fontId="29" fillId="0" borderId="0" xfId="1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164" fontId="30" fillId="0" borderId="0" xfId="0" applyNumberFormat="1" applyFont="1" applyBorder="1" applyAlignment="1" applyProtection="1">
      <alignment vertical="center" wrapText="1"/>
    </xf>
    <xf numFmtId="0" fontId="30" fillId="3" borderId="0" xfId="0" applyFont="1" applyFill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166" fontId="25" fillId="0" borderId="0" xfId="1" applyNumberFormat="1" applyFont="1" applyAlignment="1">
      <alignment vertical="center" wrapText="1"/>
    </xf>
    <xf numFmtId="164" fontId="26" fillId="3" borderId="0" xfId="0" applyNumberFormat="1" applyFont="1" applyFill="1" applyBorder="1" applyAlignment="1" applyProtection="1">
      <alignment vertical="center" wrapText="1"/>
    </xf>
    <xf numFmtId="0" fontId="30" fillId="0" borderId="14" xfId="0" applyFont="1" applyBorder="1" applyAlignment="1">
      <alignment vertical="center" wrapText="1"/>
    </xf>
    <xf numFmtId="169" fontId="3" fillId="3" borderId="0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44" fontId="7" fillId="0" borderId="0" xfId="1" applyFont="1" applyBorder="1" applyAlignment="1">
      <alignment horizontal="center" vertical="center" wrapText="1"/>
    </xf>
    <xf numFmtId="169" fontId="30" fillId="3" borderId="0" xfId="0" applyNumberFormat="1" applyFont="1" applyFill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169" fontId="9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4" fontId="2" fillId="0" borderId="0" xfId="1" applyFont="1" applyBorder="1" applyAlignment="1">
      <alignment vertical="center" wrapText="1"/>
    </xf>
    <xf numFmtId="3" fontId="9" fillId="8" borderId="46" xfId="0" applyNumberFormat="1" applyFont="1" applyFill="1" applyBorder="1" applyAlignment="1">
      <alignment horizontal="center" vertical="center" wrapText="1"/>
    </xf>
    <xf numFmtId="169" fontId="3" fillId="8" borderId="4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Border="1" applyAlignment="1">
      <alignment vertical="center" wrapText="1"/>
    </xf>
    <xf numFmtId="3" fontId="9" fillId="9" borderId="42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 wrapText="1"/>
    </xf>
    <xf numFmtId="3" fontId="9" fillId="9" borderId="50" xfId="0" applyNumberFormat="1" applyFont="1" applyFill="1" applyBorder="1" applyAlignment="1">
      <alignment horizontal="center" vertical="center" wrapText="1"/>
    </xf>
    <xf numFmtId="169" fontId="3" fillId="9" borderId="19" xfId="0" applyNumberFormat="1" applyFont="1" applyFill="1" applyBorder="1" applyAlignment="1">
      <alignment horizontal="center" vertical="center" wrapText="1"/>
    </xf>
    <xf numFmtId="3" fontId="18" fillId="3" borderId="29" xfId="0" applyNumberFormat="1" applyFont="1" applyFill="1" applyBorder="1" applyAlignment="1">
      <alignment horizontal="center" vertical="center" wrapText="1"/>
    </xf>
    <xf numFmtId="3" fontId="18" fillId="3" borderId="54" xfId="0" applyNumberFormat="1" applyFont="1" applyFill="1" applyBorder="1" applyAlignment="1">
      <alignment horizontal="center" vertical="center" wrapText="1"/>
    </xf>
    <xf numFmtId="3" fontId="18" fillId="3" borderId="40" xfId="0" applyNumberFormat="1" applyFont="1" applyFill="1" applyBorder="1" applyAlignment="1">
      <alignment horizontal="center" vertical="center" wrapText="1"/>
    </xf>
    <xf numFmtId="3" fontId="18" fillId="3" borderId="57" xfId="0" applyNumberFormat="1" applyFont="1" applyFill="1" applyBorder="1" applyAlignment="1">
      <alignment horizontal="center" vertical="center" wrapText="1"/>
    </xf>
    <xf numFmtId="3" fontId="9" fillId="9" borderId="17" xfId="0" applyNumberFormat="1" applyFont="1" applyFill="1" applyBorder="1" applyAlignment="1">
      <alignment horizontal="center" vertical="center" wrapText="1"/>
    </xf>
    <xf numFmtId="169" fontId="9" fillId="3" borderId="40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49" fontId="34" fillId="0" borderId="13" xfId="0" applyNumberFormat="1" applyFont="1" applyBorder="1" applyAlignment="1" applyProtection="1">
      <alignment horizontal="right"/>
    </xf>
    <xf numFmtId="49" fontId="34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18" fillId="0" borderId="8" xfId="0" applyFont="1" applyBorder="1"/>
    <xf numFmtId="0" fontId="18" fillId="0" borderId="0" xfId="0" applyFont="1" applyBorder="1"/>
    <xf numFmtId="0" fontId="18" fillId="0" borderId="0" xfId="0" applyFont="1"/>
    <xf numFmtId="164" fontId="2" fillId="3" borderId="0" xfId="0" applyNumberFormat="1" applyFont="1" applyFill="1" applyBorder="1" applyProtection="1"/>
    <xf numFmtId="0" fontId="18" fillId="0" borderId="0" xfId="0" applyFont="1" applyBorder="1" applyProtection="1"/>
    <xf numFmtId="0" fontId="7" fillId="0" borderId="0" xfId="0" applyFont="1" applyProtection="1"/>
    <xf numFmtId="0" fontId="18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164" fontId="19" fillId="0" borderId="0" xfId="0" applyNumberFormat="1" applyFont="1" applyBorder="1" applyProtection="1"/>
    <xf numFmtId="0" fontId="19" fillId="0" borderId="0" xfId="0" applyFont="1" applyBorder="1" applyProtection="1"/>
    <xf numFmtId="0" fontId="19" fillId="0" borderId="0" xfId="0" applyFont="1" applyProtection="1"/>
    <xf numFmtId="164" fontId="19" fillId="0" borderId="0" xfId="0" applyNumberFormat="1" applyFont="1" applyAlignment="1" applyProtection="1">
      <alignment vertical="top"/>
    </xf>
    <xf numFmtId="0" fontId="19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6" fillId="0" borderId="0" xfId="0" applyFont="1"/>
    <xf numFmtId="0" fontId="37" fillId="0" borderId="0" xfId="0" applyFont="1"/>
    <xf numFmtId="0" fontId="2" fillId="5" borderId="0" xfId="0" applyFont="1" applyFill="1"/>
    <xf numFmtId="164" fontId="38" fillId="0" borderId="0" xfId="0" applyNumberFormat="1" applyFont="1" applyBorder="1" applyProtection="1"/>
    <xf numFmtId="0" fontId="39" fillId="0" borderId="0" xfId="0" applyFont="1" applyBorder="1"/>
    <xf numFmtId="0" fontId="38" fillId="0" borderId="0" xfId="0" applyFont="1" applyBorder="1"/>
    <xf numFmtId="164" fontId="38" fillId="0" borderId="0" xfId="0" applyNumberFormat="1" applyFont="1" applyProtection="1"/>
    <xf numFmtId="0" fontId="39" fillId="0" borderId="0" xfId="0" applyFont="1"/>
    <xf numFmtId="0" fontId="38" fillId="0" borderId="0" xfId="0" applyFont="1"/>
    <xf numFmtId="164" fontId="42" fillId="0" borderId="0" xfId="0" applyNumberFormat="1" applyFont="1" applyProtection="1"/>
    <xf numFmtId="0" fontId="43" fillId="0" borderId="0" xfId="0" applyFont="1"/>
    <xf numFmtId="0" fontId="42" fillId="0" borderId="0" xfId="0" applyFont="1"/>
    <xf numFmtId="166" fontId="2" fillId="0" borderId="0" xfId="0" applyNumberFormat="1" applyFont="1"/>
    <xf numFmtId="0" fontId="9" fillId="0" borderId="0" xfId="0" applyFont="1" applyBorder="1" applyAlignment="1" applyProtection="1">
      <alignment horizontal="center" vertical="center"/>
    </xf>
    <xf numFmtId="49" fontId="35" fillId="11" borderId="2" xfId="0" applyNumberFormat="1" applyFont="1" applyFill="1" applyBorder="1" applyAlignment="1" applyProtection="1">
      <alignment horizontal="left" vertical="center"/>
    </xf>
    <xf numFmtId="49" fontId="35" fillId="11" borderId="3" xfId="0" applyNumberFormat="1" applyFont="1" applyFill="1" applyBorder="1" applyAlignment="1" applyProtection="1">
      <alignment horizontal="left" vertical="center"/>
    </xf>
    <xf numFmtId="49" fontId="35" fillId="11" borderId="4" xfId="0" applyNumberFormat="1" applyFont="1" applyFill="1" applyBorder="1" applyAlignment="1" applyProtection="1">
      <alignment horizontal="left" vertical="center"/>
    </xf>
    <xf numFmtId="0" fontId="11" fillId="0" borderId="6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9" fillId="0" borderId="64" xfId="0" applyFont="1" applyBorder="1" applyAlignment="1" applyProtection="1">
      <alignment horizontal="center" vertical="center"/>
    </xf>
    <xf numFmtId="0" fontId="19" fillId="0" borderId="65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66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14" fontId="18" fillId="3" borderId="20" xfId="0" applyNumberFormat="1" applyFont="1" applyFill="1" applyBorder="1" applyAlignment="1">
      <alignment horizontal="center" vertical="center" wrapText="1"/>
    </xf>
    <xf numFmtId="14" fontId="18" fillId="3" borderId="40" xfId="0" applyNumberFormat="1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vertical="center" wrapText="1"/>
    </xf>
    <xf numFmtId="14" fontId="18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40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40" xfId="0" applyNumberFormat="1" applyFont="1" applyFill="1" applyBorder="1" applyAlignment="1">
      <alignment horizontal="center" vertical="center" wrapText="1"/>
    </xf>
    <xf numFmtId="169" fontId="18" fillId="3" borderId="44" xfId="0" applyNumberFormat="1" applyFont="1" applyFill="1" applyBorder="1" applyAlignment="1">
      <alignment horizontal="center" vertical="center" wrapText="1"/>
    </xf>
    <xf numFmtId="49" fontId="3" fillId="10" borderId="60" xfId="0" applyNumberFormat="1" applyFont="1" applyFill="1" applyBorder="1" applyAlignment="1" applyProtection="1">
      <alignment horizontal="right" vertical="center"/>
    </xf>
    <xf numFmtId="49" fontId="3" fillId="10" borderId="61" xfId="0" applyNumberFormat="1" applyFont="1" applyFill="1" applyBorder="1" applyAlignment="1" applyProtection="1">
      <alignment horizontal="right" vertical="center"/>
    </xf>
    <xf numFmtId="166" fontId="33" fillId="7" borderId="23" xfId="0" applyNumberFormat="1" applyFont="1" applyFill="1" applyBorder="1" applyAlignment="1">
      <alignment horizontal="center" vertical="center"/>
    </xf>
    <xf numFmtId="166" fontId="33" fillId="7" borderId="62" xfId="0" applyNumberFormat="1" applyFont="1" applyFill="1" applyBorder="1" applyAlignment="1">
      <alignment horizontal="center" vertical="center"/>
    </xf>
    <xf numFmtId="14" fontId="18" fillId="3" borderId="56" xfId="0" applyNumberFormat="1" applyFont="1" applyFill="1" applyBorder="1" applyAlignment="1">
      <alignment horizontal="center" vertical="center" wrapText="1"/>
    </xf>
    <xf numFmtId="14" fontId="18" fillId="3" borderId="54" xfId="0" applyNumberFormat="1" applyFont="1" applyFill="1" applyBorder="1" applyAlignment="1">
      <alignment horizontal="center" vertical="center" wrapText="1"/>
    </xf>
    <xf numFmtId="0" fontId="18" fillId="3" borderId="54" xfId="0" applyFont="1" applyFill="1" applyBorder="1" applyAlignment="1">
      <alignment vertical="center" wrapText="1"/>
    </xf>
    <xf numFmtId="14" fontId="18" fillId="3" borderId="54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54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54" xfId="0" applyNumberFormat="1" applyFont="1" applyFill="1" applyBorder="1" applyAlignment="1">
      <alignment horizontal="center" vertical="center" wrapText="1"/>
    </xf>
    <xf numFmtId="169" fontId="18" fillId="3" borderId="55" xfId="0" applyNumberFormat="1" applyFont="1" applyFill="1" applyBorder="1" applyAlignment="1">
      <alignment horizontal="center" vertical="center" wrapText="1"/>
    </xf>
    <xf numFmtId="14" fontId="18" fillId="3" borderId="52" xfId="0" applyNumberFormat="1" applyFont="1" applyFill="1" applyBorder="1" applyAlignment="1">
      <alignment horizontal="center" vertical="center" wrapText="1"/>
    </xf>
    <xf numFmtId="14" fontId="18" fillId="3" borderId="29" xfId="0" applyNumberFormat="1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vertical="center" wrapText="1"/>
    </xf>
    <xf numFmtId="14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29" xfId="0" applyNumberFormat="1" applyFont="1" applyFill="1" applyBorder="1" applyAlignment="1">
      <alignment horizontal="center" vertical="center" wrapText="1"/>
    </xf>
    <xf numFmtId="169" fontId="18" fillId="3" borderId="53" xfId="0" applyNumberFormat="1" applyFont="1" applyFill="1" applyBorder="1" applyAlignment="1">
      <alignment horizontal="center" vertical="center" wrapText="1"/>
    </xf>
    <xf numFmtId="14" fontId="18" fillId="3" borderId="56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7" xfId="0" applyFont="1" applyFill="1" applyBorder="1" applyAlignment="1">
      <alignment vertical="center" wrapText="1"/>
    </xf>
    <xf numFmtId="14" fontId="18" fillId="3" borderId="57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57" xfId="0" applyFont="1" applyFill="1" applyBorder="1" applyAlignment="1">
      <alignment horizontal="center" vertical="center" wrapText="1"/>
    </xf>
    <xf numFmtId="169" fontId="18" fillId="3" borderId="57" xfId="0" applyNumberFormat="1" applyFont="1" applyFill="1" applyBorder="1" applyAlignment="1">
      <alignment horizontal="center" vertical="center" wrapText="1"/>
    </xf>
    <xf numFmtId="169" fontId="18" fillId="3" borderId="58" xfId="0" applyNumberFormat="1" applyFont="1" applyFill="1" applyBorder="1" applyAlignment="1">
      <alignment horizontal="center" vertical="center" wrapText="1"/>
    </xf>
    <xf numFmtId="14" fontId="9" fillId="9" borderId="59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17" xfId="0" applyFont="1" applyFill="1" applyBorder="1" applyAlignment="1">
      <alignment vertical="center" wrapText="1"/>
    </xf>
    <xf numFmtId="0" fontId="9" fillId="9" borderId="17" xfId="0" applyFont="1" applyFill="1" applyBorder="1" applyAlignment="1">
      <alignment horizontal="center" vertical="center" wrapText="1"/>
    </xf>
    <xf numFmtId="169" fontId="9" fillId="9" borderId="17" xfId="0" applyNumberFormat="1" applyFont="1" applyFill="1" applyBorder="1" applyAlignment="1">
      <alignment horizontal="center" vertical="center" wrapText="1"/>
    </xf>
    <xf numFmtId="169" fontId="9" fillId="9" borderId="18" xfId="0" applyNumberFormat="1" applyFont="1" applyFill="1" applyBorder="1" applyAlignment="1">
      <alignment horizontal="center" vertical="center" wrapText="1"/>
    </xf>
    <xf numFmtId="14" fontId="18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40" xfId="0" applyFont="1" applyFill="1" applyBorder="1" applyAlignment="1">
      <alignment vertical="center" wrapText="1"/>
    </xf>
    <xf numFmtId="0" fontId="18" fillId="3" borderId="40" xfId="0" applyFont="1" applyFill="1" applyBorder="1" applyAlignment="1">
      <alignment horizontal="center" vertical="center" wrapText="1"/>
    </xf>
    <xf numFmtId="14" fontId="18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54" xfId="0" applyFont="1" applyFill="1" applyBorder="1" applyAlignment="1">
      <alignment vertical="center" wrapText="1"/>
    </xf>
    <xf numFmtId="0" fontId="32" fillId="3" borderId="29" xfId="0" applyFont="1" applyFill="1" applyBorder="1" applyAlignment="1">
      <alignment vertical="center" wrapText="1"/>
    </xf>
    <xf numFmtId="14" fontId="9" fillId="9" borderId="48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42" xfId="0" applyNumberFormat="1" applyFont="1" applyFill="1" applyBorder="1" applyAlignment="1" applyProtection="1">
      <alignment horizontal="center" vertical="center" wrapText="1"/>
      <protection locked="0"/>
    </xf>
    <xf numFmtId="0" fontId="28" fillId="9" borderId="42" xfId="0" applyFont="1" applyFill="1" applyBorder="1" applyAlignment="1">
      <alignment vertical="center" wrapText="1"/>
    </xf>
    <xf numFmtId="49" fontId="9" fillId="9" borderId="42" xfId="0" applyNumberFormat="1" applyFont="1" applyFill="1" applyBorder="1" applyAlignment="1" applyProtection="1">
      <alignment horizontal="center" vertical="center" wrapText="1"/>
      <protection locked="0"/>
    </xf>
    <xf numFmtId="169" fontId="9" fillId="9" borderId="42" xfId="0" applyNumberFormat="1" applyFont="1" applyFill="1" applyBorder="1" applyAlignment="1">
      <alignment horizontal="center" vertical="center" wrapText="1"/>
    </xf>
    <xf numFmtId="169" fontId="9" fillId="9" borderId="43" xfId="0" applyNumberFormat="1" applyFont="1" applyFill="1" applyBorder="1" applyAlignment="1">
      <alignment horizontal="center" vertical="center" wrapText="1"/>
    </xf>
    <xf numFmtId="14" fontId="9" fillId="9" borderId="49" xfId="0" applyNumberFormat="1" applyFont="1" applyFill="1" applyBorder="1" applyAlignment="1" applyProtection="1">
      <alignment horizontal="center" vertical="center" wrapText="1"/>
      <protection locked="0"/>
    </xf>
    <xf numFmtId="14" fontId="9" fillId="9" borderId="50" xfId="0" applyNumberFormat="1" applyFont="1" applyFill="1" applyBorder="1" applyAlignment="1" applyProtection="1">
      <alignment horizontal="center" vertical="center" wrapText="1"/>
      <protection locked="0"/>
    </xf>
    <xf numFmtId="0" fontId="28" fillId="9" borderId="50" xfId="0" applyFont="1" applyFill="1" applyBorder="1" applyAlignment="1">
      <alignment vertical="center" wrapText="1"/>
    </xf>
    <xf numFmtId="49" fontId="9" fillId="9" borderId="50" xfId="0" applyNumberFormat="1" applyFont="1" applyFill="1" applyBorder="1" applyAlignment="1" applyProtection="1">
      <alignment horizontal="center" vertical="center" wrapText="1"/>
      <protection locked="0"/>
    </xf>
    <xf numFmtId="169" fontId="9" fillId="9" borderId="50" xfId="0" applyNumberFormat="1" applyFont="1" applyFill="1" applyBorder="1" applyAlignment="1">
      <alignment horizontal="center" vertical="center" wrapText="1"/>
    </xf>
    <xf numFmtId="169" fontId="9" fillId="9" borderId="51" xfId="0" applyNumberFormat="1" applyFont="1" applyFill="1" applyBorder="1" applyAlignment="1">
      <alignment horizontal="center" vertical="center" wrapText="1"/>
    </xf>
    <xf numFmtId="14" fontId="9" fillId="8" borderId="20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0" xfId="0" applyNumberFormat="1" applyFont="1" applyFill="1" applyBorder="1" applyAlignment="1" applyProtection="1">
      <alignment horizontal="center" vertical="center" wrapText="1"/>
      <protection locked="0"/>
    </xf>
    <xf numFmtId="0" fontId="28" fillId="8" borderId="40" xfId="0" applyFont="1" applyFill="1" applyBorder="1" applyAlignment="1">
      <alignment vertical="center" wrapText="1"/>
    </xf>
    <xf numFmtId="0" fontId="9" fillId="8" borderId="40" xfId="0" applyFont="1" applyFill="1" applyBorder="1" applyAlignment="1">
      <alignment horizontal="center" vertical="center" wrapText="1"/>
    </xf>
    <xf numFmtId="169" fontId="9" fillId="8" borderId="40" xfId="0" applyNumberFormat="1" applyFont="1" applyFill="1" applyBorder="1" applyAlignment="1">
      <alignment horizontal="center" vertical="center" wrapText="1"/>
    </xf>
    <xf numFmtId="169" fontId="9" fillId="8" borderId="44" xfId="0" applyNumberFormat="1" applyFont="1" applyFill="1" applyBorder="1" applyAlignment="1">
      <alignment horizontal="center" vertical="center" wrapText="1"/>
    </xf>
    <xf numFmtId="14" fontId="9" fillId="8" borderId="45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0" fontId="28" fillId="8" borderId="46" xfId="0" applyFont="1" applyFill="1" applyBorder="1" applyAlignment="1">
      <alignment vertical="center" wrapText="1"/>
    </xf>
    <xf numFmtId="0" fontId="9" fillId="8" borderId="46" xfId="0" applyFont="1" applyFill="1" applyBorder="1" applyAlignment="1">
      <alignment horizontal="center" vertical="center" wrapText="1"/>
    </xf>
    <xf numFmtId="169" fontId="9" fillId="8" borderId="46" xfId="0" applyNumberFormat="1" applyFont="1" applyFill="1" applyBorder="1" applyAlignment="1">
      <alignment horizontal="center" vertical="center" wrapText="1"/>
    </xf>
    <xf numFmtId="169" fontId="9" fillId="8" borderId="47" xfId="0" applyNumberFormat="1" applyFont="1" applyFill="1" applyBorder="1" applyAlignment="1">
      <alignment horizontal="center" vertical="center" wrapText="1"/>
    </xf>
    <xf numFmtId="0" fontId="28" fillId="8" borderId="4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9" fillId="8" borderId="40" xfId="0" applyFont="1" applyFill="1" applyBorder="1" applyAlignment="1">
      <alignment vertical="center" wrapText="1"/>
    </xf>
    <xf numFmtId="49" fontId="9" fillId="8" borderId="40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2" xfId="0" applyNumberFormat="1" applyFont="1" applyFill="1" applyBorder="1" applyAlignment="1">
      <alignment horizontal="center" vertical="center" wrapText="1"/>
    </xf>
    <xf numFmtId="169" fontId="9" fillId="8" borderId="43" xfId="0" applyNumberFormat="1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4" fontId="9" fillId="8" borderId="41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2" xfId="0" applyNumberFormat="1" applyFont="1" applyFill="1" applyBorder="1" applyAlignment="1" applyProtection="1">
      <alignment horizontal="center" vertical="center" wrapText="1"/>
      <protection locked="0"/>
    </xf>
    <xf numFmtId="0" fontId="28" fillId="8" borderId="42" xfId="0" applyFont="1" applyFill="1" applyBorder="1" applyAlignment="1">
      <alignment vertical="center" wrapText="1"/>
    </xf>
    <xf numFmtId="49" fontId="9" fillId="8" borderId="4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166" fontId="18" fillId="3" borderId="23" xfId="0" applyNumberFormat="1" applyFont="1" applyFill="1" applyBorder="1" applyAlignment="1" applyProtection="1">
      <alignment horizontal="center" vertical="center"/>
      <protection locked="0"/>
    </xf>
    <xf numFmtId="166" fontId="1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6" fontId="3" fillId="3" borderId="11" xfId="0" applyNumberFormat="1" applyFont="1" applyFill="1" applyBorder="1" applyAlignment="1" applyProtection="1">
      <alignment horizontal="center" vertical="center"/>
      <protection locked="0"/>
    </xf>
    <xf numFmtId="166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56029"/>
          <a:ext cx="1363980" cy="8014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R132"/>
  <sheetViews>
    <sheetView tabSelected="1" workbookViewId="0"/>
  </sheetViews>
  <sheetFormatPr defaultColWidth="8.36328125" defaultRowHeight="29.5"/>
  <cols>
    <col min="1" max="1" width="3" style="143" customWidth="1"/>
    <col min="2" max="2" width="6.90625" style="7" customWidth="1"/>
    <col min="3" max="3" width="7.54296875" style="7" customWidth="1"/>
    <col min="4" max="4" width="19.54296875" style="7" customWidth="1"/>
    <col min="5" max="5" width="13.54296875" style="7" customWidth="1"/>
    <col min="6" max="6" width="16.90625" style="7" customWidth="1"/>
    <col min="7" max="7" width="18" style="7" customWidth="1"/>
    <col min="8" max="8" width="15.54296875" style="7" customWidth="1"/>
    <col min="9" max="9" width="10.36328125" style="7" customWidth="1"/>
    <col min="10" max="10" width="10.453125" style="7" customWidth="1"/>
    <col min="11" max="11" width="10.08984375" style="7" customWidth="1"/>
    <col min="12" max="12" width="13.54296875" style="7" customWidth="1"/>
    <col min="13" max="13" width="18.453125" style="7" customWidth="1"/>
    <col min="14" max="14" width="17.36328125" style="7" customWidth="1"/>
    <col min="15" max="15" width="10.6328125" style="7" customWidth="1"/>
    <col min="16" max="16" width="10.453125" style="7" bestFit="1" customWidth="1"/>
    <col min="17" max="17" width="18.36328125" style="7" customWidth="1"/>
    <col min="18" max="18" width="18.6328125" style="7" customWidth="1"/>
    <col min="19" max="19" width="9.54296875" style="7" customWidth="1"/>
    <col min="20" max="20" width="15.90625" style="7" customWidth="1"/>
    <col min="21" max="21" width="15.453125" style="7" customWidth="1"/>
    <col min="22" max="22" width="17.453125" style="7" customWidth="1"/>
    <col min="23" max="23" width="42" style="6" customWidth="1"/>
    <col min="24" max="24" width="13.36328125" style="7" customWidth="1"/>
    <col min="25" max="29" width="8.36328125" style="7"/>
    <col min="30" max="30" width="25" style="7" customWidth="1"/>
    <col min="31" max="252" width="8.36328125" style="7"/>
    <col min="253" max="253" width="1" style="7" customWidth="1"/>
    <col min="254" max="254" width="6.90625" style="7" customWidth="1"/>
    <col min="255" max="255" width="6.6328125" style="7" customWidth="1"/>
    <col min="256" max="256" width="16.453125" style="7" customWidth="1"/>
    <col min="257" max="257" width="14.6328125" style="7" customWidth="1"/>
    <col min="258" max="258" width="16.90625" style="7" customWidth="1"/>
    <col min="259" max="259" width="18" style="7" customWidth="1"/>
    <col min="260" max="260" width="17.90625" style="7" customWidth="1"/>
    <col min="261" max="261" width="14" style="7" customWidth="1"/>
    <col min="262" max="262" width="12.6328125" style="7" customWidth="1"/>
    <col min="263" max="263" width="14" style="7" customWidth="1"/>
    <col min="264" max="264" width="15.90625" style="7" customWidth="1"/>
    <col min="265" max="265" width="23.6328125" style="7" customWidth="1"/>
    <col min="266" max="267" width="16" style="7" customWidth="1"/>
    <col min="268" max="269" width="15.54296875" style="7" customWidth="1"/>
    <col min="270" max="270" width="12.6328125" style="7" customWidth="1"/>
    <col min="271" max="271" width="16" style="7" bestFit="1" customWidth="1"/>
    <col min="272" max="272" width="11.36328125" style="7" customWidth="1"/>
    <col min="273" max="273" width="14.6328125" style="7" customWidth="1"/>
    <col min="274" max="274" width="11.453125" style="7" customWidth="1"/>
    <col min="275" max="275" width="16.36328125" style="7" customWidth="1"/>
    <col min="276" max="276" width="10.54296875" style="7" bestFit="1" customWidth="1"/>
    <col min="277" max="508" width="8.36328125" style="7"/>
    <col min="509" max="509" width="1" style="7" customWidth="1"/>
    <col min="510" max="510" width="6.90625" style="7" customWidth="1"/>
    <col min="511" max="511" width="6.6328125" style="7" customWidth="1"/>
    <col min="512" max="512" width="16.453125" style="7" customWidth="1"/>
    <col min="513" max="513" width="14.6328125" style="7" customWidth="1"/>
    <col min="514" max="514" width="16.90625" style="7" customWidth="1"/>
    <col min="515" max="515" width="18" style="7" customWidth="1"/>
    <col min="516" max="516" width="17.90625" style="7" customWidth="1"/>
    <col min="517" max="517" width="14" style="7" customWidth="1"/>
    <col min="518" max="518" width="12.6328125" style="7" customWidth="1"/>
    <col min="519" max="519" width="14" style="7" customWidth="1"/>
    <col min="520" max="520" width="15.90625" style="7" customWidth="1"/>
    <col min="521" max="521" width="23.6328125" style="7" customWidth="1"/>
    <col min="522" max="523" width="16" style="7" customWidth="1"/>
    <col min="524" max="525" width="15.54296875" style="7" customWidth="1"/>
    <col min="526" max="526" width="12.6328125" style="7" customWidth="1"/>
    <col min="527" max="527" width="16" style="7" bestFit="1" customWidth="1"/>
    <col min="528" max="528" width="11.36328125" style="7" customWidth="1"/>
    <col min="529" max="529" width="14.6328125" style="7" customWidth="1"/>
    <col min="530" max="530" width="11.453125" style="7" customWidth="1"/>
    <col min="531" max="531" width="16.36328125" style="7" customWidth="1"/>
    <col min="532" max="532" width="10.54296875" style="7" bestFit="1" customWidth="1"/>
    <col min="533" max="764" width="8.36328125" style="7"/>
    <col min="765" max="765" width="1" style="7" customWidth="1"/>
    <col min="766" max="766" width="6.90625" style="7" customWidth="1"/>
    <col min="767" max="767" width="6.6328125" style="7" customWidth="1"/>
    <col min="768" max="768" width="16.453125" style="7" customWidth="1"/>
    <col min="769" max="769" width="14.6328125" style="7" customWidth="1"/>
    <col min="770" max="770" width="16.90625" style="7" customWidth="1"/>
    <col min="771" max="771" width="18" style="7" customWidth="1"/>
    <col min="772" max="772" width="17.90625" style="7" customWidth="1"/>
    <col min="773" max="773" width="14" style="7" customWidth="1"/>
    <col min="774" max="774" width="12.6328125" style="7" customWidth="1"/>
    <col min="775" max="775" width="14" style="7" customWidth="1"/>
    <col min="776" max="776" width="15.90625" style="7" customWidth="1"/>
    <col min="777" max="777" width="23.6328125" style="7" customWidth="1"/>
    <col min="778" max="779" width="16" style="7" customWidth="1"/>
    <col min="780" max="781" width="15.54296875" style="7" customWidth="1"/>
    <col min="782" max="782" width="12.6328125" style="7" customWidth="1"/>
    <col min="783" max="783" width="16" style="7" bestFit="1" customWidth="1"/>
    <col min="784" max="784" width="11.36328125" style="7" customWidth="1"/>
    <col min="785" max="785" width="14.6328125" style="7" customWidth="1"/>
    <col min="786" max="786" width="11.453125" style="7" customWidth="1"/>
    <col min="787" max="787" width="16.36328125" style="7" customWidth="1"/>
    <col min="788" max="788" width="10.54296875" style="7" bestFit="1" customWidth="1"/>
    <col min="789" max="1020" width="8.36328125" style="7"/>
    <col min="1021" max="1021" width="1" style="7" customWidth="1"/>
    <col min="1022" max="1022" width="6.90625" style="7" customWidth="1"/>
    <col min="1023" max="1023" width="6.6328125" style="7" customWidth="1"/>
    <col min="1024" max="1024" width="16.453125" style="7" customWidth="1"/>
    <col min="1025" max="1025" width="14.6328125" style="7" customWidth="1"/>
    <col min="1026" max="1026" width="16.90625" style="7" customWidth="1"/>
    <col min="1027" max="1027" width="18" style="7" customWidth="1"/>
    <col min="1028" max="1028" width="17.90625" style="7" customWidth="1"/>
    <col min="1029" max="1029" width="14" style="7" customWidth="1"/>
    <col min="1030" max="1030" width="12.6328125" style="7" customWidth="1"/>
    <col min="1031" max="1031" width="14" style="7" customWidth="1"/>
    <col min="1032" max="1032" width="15.90625" style="7" customWidth="1"/>
    <col min="1033" max="1033" width="23.6328125" style="7" customWidth="1"/>
    <col min="1034" max="1035" width="16" style="7" customWidth="1"/>
    <col min="1036" max="1037" width="15.54296875" style="7" customWidth="1"/>
    <col min="1038" max="1038" width="12.6328125" style="7" customWidth="1"/>
    <col min="1039" max="1039" width="16" style="7" bestFit="1" customWidth="1"/>
    <col min="1040" max="1040" width="11.36328125" style="7" customWidth="1"/>
    <col min="1041" max="1041" width="14.6328125" style="7" customWidth="1"/>
    <col min="1042" max="1042" width="11.453125" style="7" customWidth="1"/>
    <col min="1043" max="1043" width="16.36328125" style="7" customWidth="1"/>
    <col min="1044" max="1044" width="10.54296875" style="7" bestFit="1" customWidth="1"/>
    <col min="1045" max="1276" width="8.36328125" style="7"/>
    <col min="1277" max="1277" width="1" style="7" customWidth="1"/>
    <col min="1278" max="1278" width="6.90625" style="7" customWidth="1"/>
    <col min="1279" max="1279" width="6.6328125" style="7" customWidth="1"/>
    <col min="1280" max="1280" width="16.453125" style="7" customWidth="1"/>
    <col min="1281" max="1281" width="14.6328125" style="7" customWidth="1"/>
    <col min="1282" max="1282" width="16.90625" style="7" customWidth="1"/>
    <col min="1283" max="1283" width="18" style="7" customWidth="1"/>
    <col min="1284" max="1284" width="17.90625" style="7" customWidth="1"/>
    <col min="1285" max="1285" width="14" style="7" customWidth="1"/>
    <col min="1286" max="1286" width="12.6328125" style="7" customWidth="1"/>
    <col min="1287" max="1287" width="14" style="7" customWidth="1"/>
    <col min="1288" max="1288" width="15.90625" style="7" customWidth="1"/>
    <col min="1289" max="1289" width="23.6328125" style="7" customWidth="1"/>
    <col min="1290" max="1291" width="16" style="7" customWidth="1"/>
    <col min="1292" max="1293" width="15.54296875" style="7" customWidth="1"/>
    <col min="1294" max="1294" width="12.6328125" style="7" customWidth="1"/>
    <col min="1295" max="1295" width="16" style="7" bestFit="1" customWidth="1"/>
    <col min="1296" max="1296" width="11.36328125" style="7" customWidth="1"/>
    <col min="1297" max="1297" width="14.6328125" style="7" customWidth="1"/>
    <col min="1298" max="1298" width="11.453125" style="7" customWidth="1"/>
    <col min="1299" max="1299" width="16.36328125" style="7" customWidth="1"/>
    <col min="1300" max="1300" width="10.54296875" style="7" bestFit="1" customWidth="1"/>
    <col min="1301" max="1532" width="8.36328125" style="7"/>
    <col min="1533" max="1533" width="1" style="7" customWidth="1"/>
    <col min="1534" max="1534" width="6.90625" style="7" customWidth="1"/>
    <col min="1535" max="1535" width="6.6328125" style="7" customWidth="1"/>
    <col min="1536" max="1536" width="16.453125" style="7" customWidth="1"/>
    <col min="1537" max="1537" width="14.6328125" style="7" customWidth="1"/>
    <col min="1538" max="1538" width="16.90625" style="7" customWidth="1"/>
    <col min="1539" max="1539" width="18" style="7" customWidth="1"/>
    <col min="1540" max="1540" width="17.90625" style="7" customWidth="1"/>
    <col min="1541" max="1541" width="14" style="7" customWidth="1"/>
    <col min="1542" max="1542" width="12.6328125" style="7" customWidth="1"/>
    <col min="1543" max="1543" width="14" style="7" customWidth="1"/>
    <col min="1544" max="1544" width="15.90625" style="7" customWidth="1"/>
    <col min="1545" max="1545" width="23.6328125" style="7" customWidth="1"/>
    <col min="1546" max="1547" width="16" style="7" customWidth="1"/>
    <col min="1548" max="1549" width="15.54296875" style="7" customWidth="1"/>
    <col min="1550" max="1550" width="12.6328125" style="7" customWidth="1"/>
    <col min="1551" max="1551" width="16" style="7" bestFit="1" customWidth="1"/>
    <col min="1552" max="1552" width="11.36328125" style="7" customWidth="1"/>
    <col min="1553" max="1553" width="14.6328125" style="7" customWidth="1"/>
    <col min="1554" max="1554" width="11.453125" style="7" customWidth="1"/>
    <col min="1555" max="1555" width="16.36328125" style="7" customWidth="1"/>
    <col min="1556" max="1556" width="10.54296875" style="7" bestFit="1" customWidth="1"/>
    <col min="1557" max="1788" width="8.36328125" style="7"/>
    <col min="1789" max="1789" width="1" style="7" customWidth="1"/>
    <col min="1790" max="1790" width="6.90625" style="7" customWidth="1"/>
    <col min="1791" max="1791" width="6.6328125" style="7" customWidth="1"/>
    <col min="1792" max="1792" width="16.453125" style="7" customWidth="1"/>
    <col min="1793" max="1793" width="14.6328125" style="7" customWidth="1"/>
    <col min="1794" max="1794" width="16.90625" style="7" customWidth="1"/>
    <col min="1795" max="1795" width="18" style="7" customWidth="1"/>
    <col min="1796" max="1796" width="17.90625" style="7" customWidth="1"/>
    <col min="1797" max="1797" width="14" style="7" customWidth="1"/>
    <col min="1798" max="1798" width="12.6328125" style="7" customWidth="1"/>
    <col min="1799" max="1799" width="14" style="7" customWidth="1"/>
    <col min="1800" max="1800" width="15.90625" style="7" customWidth="1"/>
    <col min="1801" max="1801" width="23.6328125" style="7" customWidth="1"/>
    <col min="1802" max="1803" width="16" style="7" customWidth="1"/>
    <col min="1804" max="1805" width="15.54296875" style="7" customWidth="1"/>
    <col min="1806" max="1806" width="12.6328125" style="7" customWidth="1"/>
    <col min="1807" max="1807" width="16" style="7" bestFit="1" customWidth="1"/>
    <col min="1808" max="1808" width="11.36328125" style="7" customWidth="1"/>
    <col min="1809" max="1809" width="14.6328125" style="7" customWidth="1"/>
    <col min="1810" max="1810" width="11.453125" style="7" customWidth="1"/>
    <col min="1811" max="1811" width="16.36328125" style="7" customWidth="1"/>
    <col min="1812" max="1812" width="10.54296875" style="7" bestFit="1" customWidth="1"/>
    <col min="1813" max="2044" width="8.36328125" style="7"/>
    <col min="2045" max="2045" width="1" style="7" customWidth="1"/>
    <col min="2046" max="2046" width="6.90625" style="7" customWidth="1"/>
    <col min="2047" max="2047" width="6.6328125" style="7" customWidth="1"/>
    <col min="2048" max="2048" width="16.453125" style="7" customWidth="1"/>
    <col min="2049" max="2049" width="14.6328125" style="7" customWidth="1"/>
    <col min="2050" max="2050" width="16.90625" style="7" customWidth="1"/>
    <col min="2051" max="2051" width="18" style="7" customWidth="1"/>
    <col min="2052" max="2052" width="17.90625" style="7" customWidth="1"/>
    <col min="2053" max="2053" width="14" style="7" customWidth="1"/>
    <col min="2054" max="2054" width="12.6328125" style="7" customWidth="1"/>
    <col min="2055" max="2055" width="14" style="7" customWidth="1"/>
    <col min="2056" max="2056" width="15.90625" style="7" customWidth="1"/>
    <col min="2057" max="2057" width="23.6328125" style="7" customWidth="1"/>
    <col min="2058" max="2059" width="16" style="7" customWidth="1"/>
    <col min="2060" max="2061" width="15.54296875" style="7" customWidth="1"/>
    <col min="2062" max="2062" width="12.6328125" style="7" customWidth="1"/>
    <col min="2063" max="2063" width="16" style="7" bestFit="1" customWidth="1"/>
    <col min="2064" max="2064" width="11.36328125" style="7" customWidth="1"/>
    <col min="2065" max="2065" width="14.6328125" style="7" customWidth="1"/>
    <col min="2066" max="2066" width="11.453125" style="7" customWidth="1"/>
    <col min="2067" max="2067" width="16.36328125" style="7" customWidth="1"/>
    <col min="2068" max="2068" width="10.54296875" style="7" bestFit="1" customWidth="1"/>
    <col min="2069" max="2300" width="8.36328125" style="7"/>
    <col min="2301" max="2301" width="1" style="7" customWidth="1"/>
    <col min="2302" max="2302" width="6.90625" style="7" customWidth="1"/>
    <col min="2303" max="2303" width="6.6328125" style="7" customWidth="1"/>
    <col min="2304" max="2304" width="16.453125" style="7" customWidth="1"/>
    <col min="2305" max="2305" width="14.6328125" style="7" customWidth="1"/>
    <col min="2306" max="2306" width="16.90625" style="7" customWidth="1"/>
    <col min="2307" max="2307" width="18" style="7" customWidth="1"/>
    <col min="2308" max="2308" width="17.90625" style="7" customWidth="1"/>
    <col min="2309" max="2309" width="14" style="7" customWidth="1"/>
    <col min="2310" max="2310" width="12.6328125" style="7" customWidth="1"/>
    <col min="2311" max="2311" width="14" style="7" customWidth="1"/>
    <col min="2312" max="2312" width="15.90625" style="7" customWidth="1"/>
    <col min="2313" max="2313" width="23.6328125" style="7" customWidth="1"/>
    <col min="2314" max="2315" width="16" style="7" customWidth="1"/>
    <col min="2316" max="2317" width="15.54296875" style="7" customWidth="1"/>
    <col min="2318" max="2318" width="12.6328125" style="7" customWidth="1"/>
    <col min="2319" max="2319" width="16" style="7" bestFit="1" customWidth="1"/>
    <col min="2320" max="2320" width="11.36328125" style="7" customWidth="1"/>
    <col min="2321" max="2321" width="14.6328125" style="7" customWidth="1"/>
    <col min="2322" max="2322" width="11.453125" style="7" customWidth="1"/>
    <col min="2323" max="2323" width="16.36328125" style="7" customWidth="1"/>
    <col min="2324" max="2324" width="10.54296875" style="7" bestFit="1" customWidth="1"/>
    <col min="2325" max="2556" width="8.36328125" style="7"/>
    <col min="2557" max="2557" width="1" style="7" customWidth="1"/>
    <col min="2558" max="2558" width="6.90625" style="7" customWidth="1"/>
    <col min="2559" max="2559" width="6.6328125" style="7" customWidth="1"/>
    <col min="2560" max="2560" width="16.453125" style="7" customWidth="1"/>
    <col min="2561" max="2561" width="14.6328125" style="7" customWidth="1"/>
    <col min="2562" max="2562" width="16.90625" style="7" customWidth="1"/>
    <col min="2563" max="2563" width="18" style="7" customWidth="1"/>
    <col min="2564" max="2564" width="17.90625" style="7" customWidth="1"/>
    <col min="2565" max="2565" width="14" style="7" customWidth="1"/>
    <col min="2566" max="2566" width="12.6328125" style="7" customWidth="1"/>
    <col min="2567" max="2567" width="14" style="7" customWidth="1"/>
    <col min="2568" max="2568" width="15.90625" style="7" customWidth="1"/>
    <col min="2569" max="2569" width="23.6328125" style="7" customWidth="1"/>
    <col min="2570" max="2571" width="16" style="7" customWidth="1"/>
    <col min="2572" max="2573" width="15.54296875" style="7" customWidth="1"/>
    <col min="2574" max="2574" width="12.6328125" style="7" customWidth="1"/>
    <col min="2575" max="2575" width="16" style="7" bestFit="1" customWidth="1"/>
    <col min="2576" max="2576" width="11.36328125" style="7" customWidth="1"/>
    <col min="2577" max="2577" width="14.6328125" style="7" customWidth="1"/>
    <col min="2578" max="2578" width="11.453125" style="7" customWidth="1"/>
    <col min="2579" max="2579" width="16.36328125" style="7" customWidth="1"/>
    <col min="2580" max="2580" width="10.54296875" style="7" bestFit="1" customWidth="1"/>
    <col min="2581" max="2812" width="8.36328125" style="7"/>
    <col min="2813" max="2813" width="1" style="7" customWidth="1"/>
    <col min="2814" max="2814" width="6.90625" style="7" customWidth="1"/>
    <col min="2815" max="2815" width="6.6328125" style="7" customWidth="1"/>
    <col min="2816" max="2816" width="16.453125" style="7" customWidth="1"/>
    <col min="2817" max="2817" width="14.6328125" style="7" customWidth="1"/>
    <col min="2818" max="2818" width="16.90625" style="7" customWidth="1"/>
    <col min="2819" max="2819" width="18" style="7" customWidth="1"/>
    <col min="2820" max="2820" width="17.90625" style="7" customWidth="1"/>
    <col min="2821" max="2821" width="14" style="7" customWidth="1"/>
    <col min="2822" max="2822" width="12.6328125" style="7" customWidth="1"/>
    <col min="2823" max="2823" width="14" style="7" customWidth="1"/>
    <col min="2824" max="2824" width="15.90625" style="7" customWidth="1"/>
    <col min="2825" max="2825" width="23.6328125" style="7" customWidth="1"/>
    <col min="2826" max="2827" width="16" style="7" customWidth="1"/>
    <col min="2828" max="2829" width="15.54296875" style="7" customWidth="1"/>
    <col min="2830" max="2830" width="12.6328125" style="7" customWidth="1"/>
    <col min="2831" max="2831" width="16" style="7" bestFit="1" customWidth="1"/>
    <col min="2832" max="2832" width="11.36328125" style="7" customWidth="1"/>
    <col min="2833" max="2833" width="14.6328125" style="7" customWidth="1"/>
    <col min="2834" max="2834" width="11.453125" style="7" customWidth="1"/>
    <col min="2835" max="2835" width="16.36328125" style="7" customWidth="1"/>
    <col min="2836" max="2836" width="10.54296875" style="7" bestFit="1" customWidth="1"/>
    <col min="2837" max="3068" width="8.36328125" style="7"/>
    <col min="3069" max="3069" width="1" style="7" customWidth="1"/>
    <col min="3070" max="3070" width="6.90625" style="7" customWidth="1"/>
    <col min="3071" max="3071" width="6.6328125" style="7" customWidth="1"/>
    <col min="3072" max="3072" width="16.453125" style="7" customWidth="1"/>
    <col min="3073" max="3073" width="14.6328125" style="7" customWidth="1"/>
    <col min="3074" max="3074" width="16.90625" style="7" customWidth="1"/>
    <col min="3075" max="3075" width="18" style="7" customWidth="1"/>
    <col min="3076" max="3076" width="17.90625" style="7" customWidth="1"/>
    <col min="3077" max="3077" width="14" style="7" customWidth="1"/>
    <col min="3078" max="3078" width="12.6328125" style="7" customWidth="1"/>
    <col min="3079" max="3079" width="14" style="7" customWidth="1"/>
    <col min="3080" max="3080" width="15.90625" style="7" customWidth="1"/>
    <col min="3081" max="3081" width="23.6328125" style="7" customWidth="1"/>
    <col min="3082" max="3083" width="16" style="7" customWidth="1"/>
    <col min="3084" max="3085" width="15.54296875" style="7" customWidth="1"/>
    <col min="3086" max="3086" width="12.6328125" style="7" customWidth="1"/>
    <col min="3087" max="3087" width="16" style="7" bestFit="1" customWidth="1"/>
    <col min="3088" max="3088" width="11.36328125" style="7" customWidth="1"/>
    <col min="3089" max="3089" width="14.6328125" style="7" customWidth="1"/>
    <col min="3090" max="3090" width="11.453125" style="7" customWidth="1"/>
    <col min="3091" max="3091" width="16.36328125" style="7" customWidth="1"/>
    <col min="3092" max="3092" width="10.54296875" style="7" bestFit="1" customWidth="1"/>
    <col min="3093" max="3324" width="8.36328125" style="7"/>
    <col min="3325" max="3325" width="1" style="7" customWidth="1"/>
    <col min="3326" max="3326" width="6.90625" style="7" customWidth="1"/>
    <col min="3327" max="3327" width="6.6328125" style="7" customWidth="1"/>
    <col min="3328" max="3328" width="16.453125" style="7" customWidth="1"/>
    <col min="3329" max="3329" width="14.6328125" style="7" customWidth="1"/>
    <col min="3330" max="3330" width="16.90625" style="7" customWidth="1"/>
    <col min="3331" max="3331" width="18" style="7" customWidth="1"/>
    <col min="3332" max="3332" width="17.90625" style="7" customWidth="1"/>
    <col min="3333" max="3333" width="14" style="7" customWidth="1"/>
    <col min="3334" max="3334" width="12.6328125" style="7" customWidth="1"/>
    <col min="3335" max="3335" width="14" style="7" customWidth="1"/>
    <col min="3336" max="3336" width="15.90625" style="7" customWidth="1"/>
    <col min="3337" max="3337" width="23.6328125" style="7" customWidth="1"/>
    <col min="3338" max="3339" width="16" style="7" customWidth="1"/>
    <col min="3340" max="3341" width="15.54296875" style="7" customWidth="1"/>
    <col min="3342" max="3342" width="12.6328125" style="7" customWidth="1"/>
    <col min="3343" max="3343" width="16" style="7" bestFit="1" customWidth="1"/>
    <col min="3344" max="3344" width="11.36328125" style="7" customWidth="1"/>
    <col min="3345" max="3345" width="14.6328125" style="7" customWidth="1"/>
    <col min="3346" max="3346" width="11.453125" style="7" customWidth="1"/>
    <col min="3347" max="3347" width="16.36328125" style="7" customWidth="1"/>
    <col min="3348" max="3348" width="10.54296875" style="7" bestFit="1" customWidth="1"/>
    <col min="3349" max="3580" width="8.36328125" style="7"/>
    <col min="3581" max="3581" width="1" style="7" customWidth="1"/>
    <col min="3582" max="3582" width="6.90625" style="7" customWidth="1"/>
    <col min="3583" max="3583" width="6.6328125" style="7" customWidth="1"/>
    <col min="3584" max="3584" width="16.453125" style="7" customWidth="1"/>
    <col min="3585" max="3585" width="14.6328125" style="7" customWidth="1"/>
    <col min="3586" max="3586" width="16.90625" style="7" customWidth="1"/>
    <col min="3587" max="3587" width="18" style="7" customWidth="1"/>
    <col min="3588" max="3588" width="17.90625" style="7" customWidth="1"/>
    <col min="3589" max="3589" width="14" style="7" customWidth="1"/>
    <col min="3590" max="3590" width="12.6328125" style="7" customWidth="1"/>
    <col min="3591" max="3591" width="14" style="7" customWidth="1"/>
    <col min="3592" max="3592" width="15.90625" style="7" customWidth="1"/>
    <col min="3593" max="3593" width="23.6328125" style="7" customWidth="1"/>
    <col min="3594" max="3595" width="16" style="7" customWidth="1"/>
    <col min="3596" max="3597" width="15.54296875" style="7" customWidth="1"/>
    <col min="3598" max="3598" width="12.6328125" style="7" customWidth="1"/>
    <col min="3599" max="3599" width="16" style="7" bestFit="1" customWidth="1"/>
    <col min="3600" max="3600" width="11.36328125" style="7" customWidth="1"/>
    <col min="3601" max="3601" width="14.6328125" style="7" customWidth="1"/>
    <col min="3602" max="3602" width="11.453125" style="7" customWidth="1"/>
    <col min="3603" max="3603" width="16.36328125" style="7" customWidth="1"/>
    <col min="3604" max="3604" width="10.54296875" style="7" bestFit="1" customWidth="1"/>
    <col min="3605" max="3836" width="8.36328125" style="7"/>
    <col min="3837" max="3837" width="1" style="7" customWidth="1"/>
    <col min="3838" max="3838" width="6.90625" style="7" customWidth="1"/>
    <col min="3839" max="3839" width="6.6328125" style="7" customWidth="1"/>
    <col min="3840" max="3840" width="16.453125" style="7" customWidth="1"/>
    <col min="3841" max="3841" width="14.6328125" style="7" customWidth="1"/>
    <col min="3842" max="3842" width="16.90625" style="7" customWidth="1"/>
    <col min="3843" max="3843" width="18" style="7" customWidth="1"/>
    <col min="3844" max="3844" width="17.90625" style="7" customWidth="1"/>
    <col min="3845" max="3845" width="14" style="7" customWidth="1"/>
    <col min="3846" max="3846" width="12.6328125" style="7" customWidth="1"/>
    <col min="3847" max="3847" width="14" style="7" customWidth="1"/>
    <col min="3848" max="3848" width="15.90625" style="7" customWidth="1"/>
    <col min="3849" max="3849" width="23.6328125" style="7" customWidth="1"/>
    <col min="3850" max="3851" width="16" style="7" customWidth="1"/>
    <col min="3852" max="3853" width="15.54296875" style="7" customWidth="1"/>
    <col min="3854" max="3854" width="12.6328125" style="7" customWidth="1"/>
    <col min="3855" max="3855" width="16" style="7" bestFit="1" customWidth="1"/>
    <col min="3856" max="3856" width="11.36328125" style="7" customWidth="1"/>
    <col min="3857" max="3857" width="14.6328125" style="7" customWidth="1"/>
    <col min="3858" max="3858" width="11.453125" style="7" customWidth="1"/>
    <col min="3859" max="3859" width="16.36328125" style="7" customWidth="1"/>
    <col min="3860" max="3860" width="10.54296875" style="7" bestFit="1" customWidth="1"/>
    <col min="3861" max="4092" width="8.36328125" style="7"/>
    <col min="4093" max="4093" width="1" style="7" customWidth="1"/>
    <col min="4094" max="4094" width="6.90625" style="7" customWidth="1"/>
    <col min="4095" max="4095" width="6.6328125" style="7" customWidth="1"/>
    <col min="4096" max="4096" width="16.453125" style="7" customWidth="1"/>
    <col min="4097" max="4097" width="14.6328125" style="7" customWidth="1"/>
    <col min="4098" max="4098" width="16.90625" style="7" customWidth="1"/>
    <col min="4099" max="4099" width="18" style="7" customWidth="1"/>
    <col min="4100" max="4100" width="17.90625" style="7" customWidth="1"/>
    <col min="4101" max="4101" width="14" style="7" customWidth="1"/>
    <col min="4102" max="4102" width="12.6328125" style="7" customWidth="1"/>
    <col min="4103" max="4103" width="14" style="7" customWidth="1"/>
    <col min="4104" max="4104" width="15.90625" style="7" customWidth="1"/>
    <col min="4105" max="4105" width="23.6328125" style="7" customWidth="1"/>
    <col min="4106" max="4107" width="16" style="7" customWidth="1"/>
    <col min="4108" max="4109" width="15.54296875" style="7" customWidth="1"/>
    <col min="4110" max="4110" width="12.6328125" style="7" customWidth="1"/>
    <col min="4111" max="4111" width="16" style="7" bestFit="1" customWidth="1"/>
    <col min="4112" max="4112" width="11.36328125" style="7" customWidth="1"/>
    <col min="4113" max="4113" width="14.6328125" style="7" customWidth="1"/>
    <col min="4114" max="4114" width="11.453125" style="7" customWidth="1"/>
    <col min="4115" max="4115" width="16.36328125" style="7" customWidth="1"/>
    <col min="4116" max="4116" width="10.54296875" style="7" bestFit="1" customWidth="1"/>
    <col min="4117" max="4348" width="8.36328125" style="7"/>
    <col min="4349" max="4349" width="1" style="7" customWidth="1"/>
    <col min="4350" max="4350" width="6.90625" style="7" customWidth="1"/>
    <col min="4351" max="4351" width="6.6328125" style="7" customWidth="1"/>
    <col min="4352" max="4352" width="16.453125" style="7" customWidth="1"/>
    <col min="4353" max="4353" width="14.6328125" style="7" customWidth="1"/>
    <col min="4354" max="4354" width="16.90625" style="7" customWidth="1"/>
    <col min="4355" max="4355" width="18" style="7" customWidth="1"/>
    <col min="4356" max="4356" width="17.90625" style="7" customWidth="1"/>
    <col min="4357" max="4357" width="14" style="7" customWidth="1"/>
    <col min="4358" max="4358" width="12.6328125" style="7" customWidth="1"/>
    <col min="4359" max="4359" width="14" style="7" customWidth="1"/>
    <col min="4360" max="4360" width="15.90625" style="7" customWidth="1"/>
    <col min="4361" max="4361" width="23.6328125" style="7" customWidth="1"/>
    <col min="4362" max="4363" width="16" style="7" customWidth="1"/>
    <col min="4364" max="4365" width="15.54296875" style="7" customWidth="1"/>
    <col min="4366" max="4366" width="12.6328125" style="7" customWidth="1"/>
    <col min="4367" max="4367" width="16" style="7" bestFit="1" customWidth="1"/>
    <col min="4368" max="4368" width="11.36328125" style="7" customWidth="1"/>
    <col min="4369" max="4369" width="14.6328125" style="7" customWidth="1"/>
    <col min="4370" max="4370" width="11.453125" style="7" customWidth="1"/>
    <col min="4371" max="4371" width="16.36328125" style="7" customWidth="1"/>
    <col min="4372" max="4372" width="10.54296875" style="7" bestFit="1" customWidth="1"/>
    <col min="4373" max="4604" width="8.36328125" style="7"/>
    <col min="4605" max="4605" width="1" style="7" customWidth="1"/>
    <col min="4606" max="4606" width="6.90625" style="7" customWidth="1"/>
    <col min="4607" max="4607" width="6.6328125" style="7" customWidth="1"/>
    <col min="4608" max="4608" width="16.453125" style="7" customWidth="1"/>
    <col min="4609" max="4609" width="14.6328125" style="7" customWidth="1"/>
    <col min="4610" max="4610" width="16.90625" style="7" customWidth="1"/>
    <col min="4611" max="4611" width="18" style="7" customWidth="1"/>
    <col min="4612" max="4612" width="17.90625" style="7" customWidth="1"/>
    <col min="4613" max="4613" width="14" style="7" customWidth="1"/>
    <col min="4614" max="4614" width="12.6328125" style="7" customWidth="1"/>
    <col min="4615" max="4615" width="14" style="7" customWidth="1"/>
    <col min="4616" max="4616" width="15.90625" style="7" customWidth="1"/>
    <col min="4617" max="4617" width="23.6328125" style="7" customWidth="1"/>
    <col min="4618" max="4619" width="16" style="7" customWidth="1"/>
    <col min="4620" max="4621" width="15.54296875" style="7" customWidth="1"/>
    <col min="4622" max="4622" width="12.6328125" style="7" customWidth="1"/>
    <col min="4623" max="4623" width="16" style="7" bestFit="1" customWidth="1"/>
    <col min="4624" max="4624" width="11.36328125" style="7" customWidth="1"/>
    <col min="4625" max="4625" width="14.6328125" style="7" customWidth="1"/>
    <col min="4626" max="4626" width="11.453125" style="7" customWidth="1"/>
    <col min="4627" max="4627" width="16.36328125" style="7" customWidth="1"/>
    <col min="4628" max="4628" width="10.54296875" style="7" bestFit="1" customWidth="1"/>
    <col min="4629" max="4860" width="8.36328125" style="7"/>
    <col min="4861" max="4861" width="1" style="7" customWidth="1"/>
    <col min="4862" max="4862" width="6.90625" style="7" customWidth="1"/>
    <col min="4863" max="4863" width="6.6328125" style="7" customWidth="1"/>
    <col min="4864" max="4864" width="16.453125" style="7" customWidth="1"/>
    <col min="4865" max="4865" width="14.6328125" style="7" customWidth="1"/>
    <col min="4866" max="4866" width="16.90625" style="7" customWidth="1"/>
    <col min="4867" max="4867" width="18" style="7" customWidth="1"/>
    <col min="4868" max="4868" width="17.90625" style="7" customWidth="1"/>
    <col min="4869" max="4869" width="14" style="7" customWidth="1"/>
    <col min="4870" max="4870" width="12.6328125" style="7" customWidth="1"/>
    <col min="4871" max="4871" width="14" style="7" customWidth="1"/>
    <col min="4872" max="4872" width="15.90625" style="7" customWidth="1"/>
    <col min="4873" max="4873" width="23.6328125" style="7" customWidth="1"/>
    <col min="4874" max="4875" width="16" style="7" customWidth="1"/>
    <col min="4876" max="4877" width="15.54296875" style="7" customWidth="1"/>
    <col min="4878" max="4878" width="12.6328125" style="7" customWidth="1"/>
    <col min="4879" max="4879" width="16" style="7" bestFit="1" customWidth="1"/>
    <col min="4880" max="4880" width="11.36328125" style="7" customWidth="1"/>
    <col min="4881" max="4881" width="14.6328125" style="7" customWidth="1"/>
    <col min="4882" max="4882" width="11.453125" style="7" customWidth="1"/>
    <col min="4883" max="4883" width="16.36328125" style="7" customWidth="1"/>
    <col min="4884" max="4884" width="10.54296875" style="7" bestFit="1" customWidth="1"/>
    <col min="4885" max="5116" width="8.36328125" style="7"/>
    <col min="5117" max="5117" width="1" style="7" customWidth="1"/>
    <col min="5118" max="5118" width="6.90625" style="7" customWidth="1"/>
    <col min="5119" max="5119" width="6.6328125" style="7" customWidth="1"/>
    <col min="5120" max="5120" width="16.453125" style="7" customWidth="1"/>
    <col min="5121" max="5121" width="14.6328125" style="7" customWidth="1"/>
    <col min="5122" max="5122" width="16.90625" style="7" customWidth="1"/>
    <col min="5123" max="5123" width="18" style="7" customWidth="1"/>
    <col min="5124" max="5124" width="17.90625" style="7" customWidth="1"/>
    <col min="5125" max="5125" width="14" style="7" customWidth="1"/>
    <col min="5126" max="5126" width="12.6328125" style="7" customWidth="1"/>
    <col min="5127" max="5127" width="14" style="7" customWidth="1"/>
    <col min="5128" max="5128" width="15.90625" style="7" customWidth="1"/>
    <col min="5129" max="5129" width="23.6328125" style="7" customWidth="1"/>
    <col min="5130" max="5131" width="16" style="7" customWidth="1"/>
    <col min="5132" max="5133" width="15.54296875" style="7" customWidth="1"/>
    <col min="5134" max="5134" width="12.6328125" style="7" customWidth="1"/>
    <col min="5135" max="5135" width="16" style="7" bestFit="1" customWidth="1"/>
    <col min="5136" max="5136" width="11.36328125" style="7" customWidth="1"/>
    <col min="5137" max="5137" width="14.6328125" style="7" customWidth="1"/>
    <col min="5138" max="5138" width="11.453125" style="7" customWidth="1"/>
    <col min="5139" max="5139" width="16.36328125" style="7" customWidth="1"/>
    <col min="5140" max="5140" width="10.54296875" style="7" bestFit="1" customWidth="1"/>
    <col min="5141" max="5372" width="8.36328125" style="7"/>
    <col min="5373" max="5373" width="1" style="7" customWidth="1"/>
    <col min="5374" max="5374" width="6.90625" style="7" customWidth="1"/>
    <col min="5375" max="5375" width="6.6328125" style="7" customWidth="1"/>
    <col min="5376" max="5376" width="16.453125" style="7" customWidth="1"/>
    <col min="5377" max="5377" width="14.6328125" style="7" customWidth="1"/>
    <col min="5378" max="5378" width="16.90625" style="7" customWidth="1"/>
    <col min="5379" max="5379" width="18" style="7" customWidth="1"/>
    <col min="5380" max="5380" width="17.90625" style="7" customWidth="1"/>
    <col min="5381" max="5381" width="14" style="7" customWidth="1"/>
    <col min="5382" max="5382" width="12.6328125" style="7" customWidth="1"/>
    <col min="5383" max="5383" width="14" style="7" customWidth="1"/>
    <col min="5384" max="5384" width="15.90625" style="7" customWidth="1"/>
    <col min="5385" max="5385" width="23.6328125" style="7" customWidth="1"/>
    <col min="5386" max="5387" width="16" style="7" customWidth="1"/>
    <col min="5388" max="5389" width="15.54296875" style="7" customWidth="1"/>
    <col min="5390" max="5390" width="12.6328125" style="7" customWidth="1"/>
    <col min="5391" max="5391" width="16" style="7" bestFit="1" customWidth="1"/>
    <col min="5392" max="5392" width="11.36328125" style="7" customWidth="1"/>
    <col min="5393" max="5393" width="14.6328125" style="7" customWidth="1"/>
    <col min="5394" max="5394" width="11.453125" style="7" customWidth="1"/>
    <col min="5395" max="5395" width="16.36328125" style="7" customWidth="1"/>
    <col min="5396" max="5396" width="10.54296875" style="7" bestFit="1" customWidth="1"/>
    <col min="5397" max="5628" width="8.36328125" style="7"/>
    <col min="5629" max="5629" width="1" style="7" customWidth="1"/>
    <col min="5630" max="5630" width="6.90625" style="7" customWidth="1"/>
    <col min="5631" max="5631" width="6.6328125" style="7" customWidth="1"/>
    <col min="5632" max="5632" width="16.453125" style="7" customWidth="1"/>
    <col min="5633" max="5633" width="14.6328125" style="7" customWidth="1"/>
    <col min="5634" max="5634" width="16.90625" style="7" customWidth="1"/>
    <col min="5635" max="5635" width="18" style="7" customWidth="1"/>
    <col min="5636" max="5636" width="17.90625" style="7" customWidth="1"/>
    <col min="5637" max="5637" width="14" style="7" customWidth="1"/>
    <col min="5638" max="5638" width="12.6328125" style="7" customWidth="1"/>
    <col min="5639" max="5639" width="14" style="7" customWidth="1"/>
    <col min="5640" max="5640" width="15.90625" style="7" customWidth="1"/>
    <col min="5641" max="5641" width="23.6328125" style="7" customWidth="1"/>
    <col min="5642" max="5643" width="16" style="7" customWidth="1"/>
    <col min="5644" max="5645" width="15.54296875" style="7" customWidth="1"/>
    <col min="5646" max="5646" width="12.6328125" style="7" customWidth="1"/>
    <col min="5647" max="5647" width="16" style="7" bestFit="1" customWidth="1"/>
    <col min="5648" max="5648" width="11.36328125" style="7" customWidth="1"/>
    <col min="5649" max="5649" width="14.6328125" style="7" customWidth="1"/>
    <col min="5650" max="5650" width="11.453125" style="7" customWidth="1"/>
    <col min="5651" max="5651" width="16.36328125" style="7" customWidth="1"/>
    <col min="5652" max="5652" width="10.54296875" style="7" bestFit="1" customWidth="1"/>
    <col min="5653" max="5884" width="8.36328125" style="7"/>
    <col min="5885" max="5885" width="1" style="7" customWidth="1"/>
    <col min="5886" max="5886" width="6.90625" style="7" customWidth="1"/>
    <col min="5887" max="5887" width="6.6328125" style="7" customWidth="1"/>
    <col min="5888" max="5888" width="16.453125" style="7" customWidth="1"/>
    <col min="5889" max="5889" width="14.6328125" style="7" customWidth="1"/>
    <col min="5890" max="5890" width="16.90625" style="7" customWidth="1"/>
    <col min="5891" max="5891" width="18" style="7" customWidth="1"/>
    <col min="5892" max="5892" width="17.90625" style="7" customWidth="1"/>
    <col min="5893" max="5893" width="14" style="7" customWidth="1"/>
    <col min="5894" max="5894" width="12.6328125" style="7" customWidth="1"/>
    <col min="5895" max="5895" width="14" style="7" customWidth="1"/>
    <col min="5896" max="5896" width="15.90625" style="7" customWidth="1"/>
    <col min="5897" max="5897" width="23.6328125" style="7" customWidth="1"/>
    <col min="5898" max="5899" width="16" style="7" customWidth="1"/>
    <col min="5900" max="5901" width="15.54296875" style="7" customWidth="1"/>
    <col min="5902" max="5902" width="12.6328125" style="7" customWidth="1"/>
    <col min="5903" max="5903" width="16" style="7" bestFit="1" customWidth="1"/>
    <col min="5904" max="5904" width="11.36328125" style="7" customWidth="1"/>
    <col min="5905" max="5905" width="14.6328125" style="7" customWidth="1"/>
    <col min="5906" max="5906" width="11.453125" style="7" customWidth="1"/>
    <col min="5907" max="5907" width="16.36328125" style="7" customWidth="1"/>
    <col min="5908" max="5908" width="10.54296875" style="7" bestFit="1" customWidth="1"/>
    <col min="5909" max="6140" width="8.36328125" style="7"/>
    <col min="6141" max="6141" width="1" style="7" customWidth="1"/>
    <col min="6142" max="6142" width="6.90625" style="7" customWidth="1"/>
    <col min="6143" max="6143" width="6.6328125" style="7" customWidth="1"/>
    <col min="6144" max="6144" width="16.453125" style="7" customWidth="1"/>
    <col min="6145" max="6145" width="14.6328125" style="7" customWidth="1"/>
    <col min="6146" max="6146" width="16.90625" style="7" customWidth="1"/>
    <col min="6147" max="6147" width="18" style="7" customWidth="1"/>
    <col min="6148" max="6148" width="17.90625" style="7" customWidth="1"/>
    <col min="6149" max="6149" width="14" style="7" customWidth="1"/>
    <col min="6150" max="6150" width="12.6328125" style="7" customWidth="1"/>
    <col min="6151" max="6151" width="14" style="7" customWidth="1"/>
    <col min="6152" max="6152" width="15.90625" style="7" customWidth="1"/>
    <col min="6153" max="6153" width="23.6328125" style="7" customWidth="1"/>
    <col min="6154" max="6155" width="16" style="7" customWidth="1"/>
    <col min="6156" max="6157" width="15.54296875" style="7" customWidth="1"/>
    <col min="6158" max="6158" width="12.6328125" style="7" customWidth="1"/>
    <col min="6159" max="6159" width="16" style="7" bestFit="1" customWidth="1"/>
    <col min="6160" max="6160" width="11.36328125" style="7" customWidth="1"/>
    <col min="6161" max="6161" width="14.6328125" style="7" customWidth="1"/>
    <col min="6162" max="6162" width="11.453125" style="7" customWidth="1"/>
    <col min="6163" max="6163" width="16.36328125" style="7" customWidth="1"/>
    <col min="6164" max="6164" width="10.54296875" style="7" bestFit="1" customWidth="1"/>
    <col min="6165" max="6396" width="8.36328125" style="7"/>
    <col min="6397" max="6397" width="1" style="7" customWidth="1"/>
    <col min="6398" max="6398" width="6.90625" style="7" customWidth="1"/>
    <col min="6399" max="6399" width="6.6328125" style="7" customWidth="1"/>
    <col min="6400" max="6400" width="16.453125" style="7" customWidth="1"/>
    <col min="6401" max="6401" width="14.6328125" style="7" customWidth="1"/>
    <col min="6402" max="6402" width="16.90625" style="7" customWidth="1"/>
    <col min="6403" max="6403" width="18" style="7" customWidth="1"/>
    <col min="6404" max="6404" width="17.90625" style="7" customWidth="1"/>
    <col min="6405" max="6405" width="14" style="7" customWidth="1"/>
    <col min="6406" max="6406" width="12.6328125" style="7" customWidth="1"/>
    <col min="6407" max="6407" width="14" style="7" customWidth="1"/>
    <col min="6408" max="6408" width="15.90625" style="7" customWidth="1"/>
    <col min="6409" max="6409" width="23.6328125" style="7" customWidth="1"/>
    <col min="6410" max="6411" width="16" style="7" customWidth="1"/>
    <col min="6412" max="6413" width="15.54296875" style="7" customWidth="1"/>
    <col min="6414" max="6414" width="12.6328125" style="7" customWidth="1"/>
    <col min="6415" max="6415" width="16" style="7" bestFit="1" customWidth="1"/>
    <col min="6416" max="6416" width="11.36328125" style="7" customWidth="1"/>
    <col min="6417" max="6417" width="14.6328125" style="7" customWidth="1"/>
    <col min="6418" max="6418" width="11.453125" style="7" customWidth="1"/>
    <col min="6419" max="6419" width="16.36328125" style="7" customWidth="1"/>
    <col min="6420" max="6420" width="10.54296875" style="7" bestFit="1" customWidth="1"/>
    <col min="6421" max="6652" width="8.36328125" style="7"/>
    <col min="6653" max="6653" width="1" style="7" customWidth="1"/>
    <col min="6654" max="6654" width="6.90625" style="7" customWidth="1"/>
    <col min="6655" max="6655" width="6.6328125" style="7" customWidth="1"/>
    <col min="6656" max="6656" width="16.453125" style="7" customWidth="1"/>
    <col min="6657" max="6657" width="14.6328125" style="7" customWidth="1"/>
    <col min="6658" max="6658" width="16.90625" style="7" customWidth="1"/>
    <col min="6659" max="6659" width="18" style="7" customWidth="1"/>
    <col min="6660" max="6660" width="17.90625" style="7" customWidth="1"/>
    <col min="6661" max="6661" width="14" style="7" customWidth="1"/>
    <col min="6662" max="6662" width="12.6328125" style="7" customWidth="1"/>
    <col min="6663" max="6663" width="14" style="7" customWidth="1"/>
    <col min="6664" max="6664" width="15.90625" style="7" customWidth="1"/>
    <col min="6665" max="6665" width="23.6328125" style="7" customWidth="1"/>
    <col min="6666" max="6667" width="16" style="7" customWidth="1"/>
    <col min="6668" max="6669" width="15.54296875" style="7" customWidth="1"/>
    <col min="6670" max="6670" width="12.6328125" style="7" customWidth="1"/>
    <col min="6671" max="6671" width="16" style="7" bestFit="1" customWidth="1"/>
    <col min="6672" max="6672" width="11.36328125" style="7" customWidth="1"/>
    <col min="6673" max="6673" width="14.6328125" style="7" customWidth="1"/>
    <col min="6674" max="6674" width="11.453125" style="7" customWidth="1"/>
    <col min="6675" max="6675" width="16.36328125" style="7" customWidth="1"/>
    <col min="6676" max="6676" width="10.54296875" style="7" bestFit="1" customWidth="1"/>
    <col min="6677" max="6908" width="8.36328125" style="7"/>
    <col min="6909" max="6909" width="1" style="7" customWidth="1"/>
    <col min="6910" max="6910" width="6.90625" style="7" customWidth="1"/>
    <col min="6911" max="6911" width="6.6328125" style="7" customWidth="1"/>
    <col min="6912" max="6912" width="16.453125" style="7" customWidth="1"/>
    <col min="6913" max="6913" width="14.6328125" style="7" customWidth="1"/>
    <col min="6914" max="6914" width="16.90625" style="7" customWidth="1"/>
    <col min="6915" max="6915" width="18" style="7" customWidth="1"/>
    <col min="6916" max="6916" width="17.90625" style="7" customWidth="1"/>
    <col min="6917" max="6917" width="14" style="7" customWidth="1"/>
    <col min="6918" max="6918" width="12.6328125" style="7" customWidth="1"/>
    <col min="6919" max="6919" width="14" style="7" customWidth="1"/>
    <col min="6920" max="6920" width="15.90625" style="7" customWidth="1"/>
    <col min="6921" max="6921" width="23.6328125" style="7" customWidth="1"/>
    <col min="6922" max="6923" width="16" style="7" customWidth="1"/>
    <col min="6924" max="6925" width="15.54296875" style="7" customWidth="1"/>
    <col min="6926" max="6926" width="12.6328125" style="7" customWidth="1"/>
    <col min="6927" max="6927" width="16" style="7" bestFit="1" customWidth="1"/>
    <col min="6928" max="6928" width="11.36328125" style="7" customWidth="1"/>
    <col min="6929" max="6929" width="14.6328125" style="7" customWidth="1"/>
    <col min="6930" max="6930" width="11.453125" style="7" customWidth="1"/>
    <col min="6931" max="6931" width="16.36328125" style="7" customWidth="1"/>
    <col min="6932" max="6932" width="10.54296875" style="7" bestFit="1" customWidth="1"/>
    <col min="6933" max="7164" width="8.36328125" style="7"/>
    <col min="7165" max="7165" width="1" style="7" customWidth="1"/>
    <col min="7166" max="7166" width="6.90625" style="7" customWidth="1"/>
    <col min="7167" max="7167" width="6.6328125" style="7" customWidth="1"/>
    <col min="7168" max="7168" width="16.453125" style="7" customWidth="1"/>
    <col min="7169" max="7169" width="14.6328125" style="7" customWidth="1"/>
    <col min="7170" max="7170" width="16.90625" style="7" customWidth="1"/>
    <col min="7171" max="7171" width="18" style="7" customWidth="1"/>
    <col min="7172" max="7172" width="17.90625" style="7" customWidth="1"/>
    <col min="7173" max="7173" width="14" style="7" customWidth="1"/>
    <col min="7174" max="7174" width="12.6328125" style="7" customWidth="1"/>
    <col min="7175" max="7175" width="14" style="7" customWidth="1"/>
    <col min="7176" max="7176" width="15.90625" style="7" customWidth="1"/>
    <col min="7177" max="7177" width="23.6328125" style="7" customWidth="1"/>
    <col min="7178" max="7179" width="16" style="7" customWidth="1"/>
    <col min="7180" max="7181" width="15.54296875" style="7" customWidth="1"/>
    <col min="7182" max="7182" width="12.6328125" style="7" customWidth="1"/>
    <col min="7183" max="7183" width="16" style="7" bestFit="1" customWidth="1"/>
    <col min="7184" max="7184" width="11.36328125" style="7" customWidth="1"/>
    <col min="7185" max="7185" width="14.6328125" style="7" customWidth="1"/>
    <col min="7186" max="7186" width="11.453125" style="7" customWidth="1"/>
    <col min="7187" max="7187" width="16.36328125" style="7" customWidth="1"/>
    <col min="7188" max="7188" width="10.54296875" style="7" bestFit="1" customWidth="1"/>
    <col min="7189" max="7420" width="8.36328125" style="7"/>
    <col min="7421" max="7421" width="1" style="7" customWidth="1"/>
    <col min="7422" max="7422" width="6.90625" style="7" customWidth="1"/>
    <col min="7423" max="7423" width="6.6328125" style="7" customWidth="1"/>
    <col min="7424" max="7424" width="16.453125" style="7" customWidth="1"/>
    <col min="7425" max="7425" width="14.6328125" style="7" customWidth="1"/>
    <col min="7426" max="7426" width="16.90625" style="7" customWidth="1"/>
    <col min="7427" max="7427" width="18" style="7" customWidth="1"/>
    <col min="7428" max="7428" width="17.90625" style="7" customWidth="1"/>
    <col min="7429" max="7429" width="14" style="7" customWidth="1"/>
    <col min="7430" max="7430" width="12.6328125" style="7" customWidth="1"/>
    <col min="7431" max="7431" width="14" style="7" customWidth="1"/>
    <col min="7432" max="7432" width="15.90625" style="7" customWidth="1"/>
    <col min="7433" max="7433" width="23.6328125" style="7" customWidth="1"/>
    <col min="7434" max="7435" width="16" style="7" customWidth="1"/>
    <col min="7436" max="7437" width="15.54296875" style="7" customWidth="1"/>
    <col min="7438" max="7438" width="12.6328125" style="7" customWidth="1"/>
    <col min="7439" max="7439" width="16" style="7" bestFit="1" customWidth="1"/>
    <col min="7440" max="7440" width="11.36328125" style="7" customWidth="1"/>
    <col min="7441" max="7441" width="14.6328125" style="7" customWidth="1"/>
    <col min="7442" max="7442" width="11.453125" style="7" customWidth="1"/>
    <col min="7443" max="7443" width="16.36328125" style="7" customWidth="1"/>
    <col min="7444" max="7444" width="10.54296875" style="7" bestFit="1" customWidth="1"/>
    <col min="7445" max="7676" width="8.36328125" style="7"/>
    <col min="7677" max="7677" width="1" style="7" customWidth="1"/>
    <col min="7678" max="7678" width="6.90625" style="7" customWidth="1"/>
    <col min="7679" max="7679" width="6.6328125" style="7" customWidth="1"/>
    <col min="7680" max="7680" width="16.453125" style="7" customWidth="1"/>
    <col min="7681" max="7681" width="14.6328125" style="7" customWidth="1"/>
    <col min="7682" max="7682" width="16.90625" style="7" customWidth="1"/>
    <col min="7683" max="7683" width="18" style="7" customWidth="1"/>
    <col min="7684" max="7684" width="17.90625" style="7" customWidth="1"/>
    <col min="7685" max="7685" width="14" style="7" customWidth="1"/>
    <col min="7686" max="7686" width="12.6328125" style="7" customWidth="1"/>
    <col min="7687" max="7687" width="14" style="7" customWidth="1"/>
    <col min="7688" max="7688" width="15.90625" style="7" customWidth="1"/>
    <col min="7689" max="7689" width="23.6328125" style="7" customWidth="1"/>
    <col min="7690" max="7691" width="16" style="7" customWidth="1"/>
    <col min="7692" max="7693" width="15.54296875" style="7" customWidth="1"/>
    <col min="7694" max="7694" width="12.6328125" style="7" customWidth="1"/>
    <col min="7695" max="7695" width="16" style="7" bestFit="1" customWidth="1"/>
    <col min="7696" max="7696" width="11.36328125" style="7" customWidth="1"/>
    <col min="7697" max="7697" width="14.6328125" style="7" customWidth="1"/>
    <col min="7698" max="7698" width="11.453125" style="7" customWidth="1"/>
    <col min="7699" max="7699" width="16.36328125" style="7" customWidth="1"/>
    <col min="7700" max="7700" width="10.54296875" style="7" bestFit="1" customWidth="1"/>
    <col min="7701" max="7932" width="8.36328125" style="7"/>
    <col min="7933" max="7933" width="1" style="7" customWidth="1"/>
    <col min="7934" max="7934" width="6.90625" style="7" customWidth="1"/>
    <col min="7935" max="7935" width="6.6328125" style="7" customWidth="1"/>
    <col min="7936" max="7936" width="16.453125" style="7" customWidth="1"/>
    <col min="7937" max="7937" width="14.6328125" style="7" customWidth="1"/>
    <col min="7938" max="7938" width="16.90625" style="7" customWidth="1"/>
    <col min="7939" max="7939" width="18" style="7" customWidth="1"/>
    <col min="7940" max="7940" width="17.90625" style="7" customWidth="1"/>
    <col min="7941" max="7941" width="14" style="7" customWidth="1"/>
    <col min="7942" max="7942" width="12.6328125" style="7" customWidth="1"/>
    <col min="7943" max="7943" width="14" style="7" customWidth="1"/>
    <col min="7944" max="7944" width="15.90625" style="7" customWidth="1"/>
    <col min="7945" max="7945" width="23.6328125" style="7" customWidth="1"/>
    <col min="7946" max="7947" width="16" style="7" customWidth="1"/>
    <col min="7948" max="7949" width="15.54296875" style="7" customWidth="1"/>
    <col min="7950" max="7950" width="12.6328125" style="7" customWidth="1"/>
    <col min="7951" max="7951" width="16" style="7" bestFit="1" customWidth="1"/>
    <col min="7952" max="7952" width="11.36328125" style="7" customWidth="1"/>
    <col min="7953" max="7953" width="14.6328125" style="7" customWidth="1"/>
    <col min="7954" max="7954" width="11.453125" style="7" customWidth="1"/>
    <col min="7955" max="7955" width="16.36328125" style="7" customWidth="1"/>
    <col min="7956" max="7956" width="10.54296875" style="7" bestFit="1" customWidth="1"/>
    <col min="7957" max="8188" width="8.36328125" style="7"/>
    <col min="8189" max="8189" width="1" style="7" customWidth="1"/>
    <col min="8190" max="8190" width="6.90625" style="7" customWidth="1"/>
    <col min="8191" max="8191" width="6.6328125" style="7" customWidth="1"/>
    <col min="8192" max="8192" width="16.453125" style="7" customWidth="1"/>
    <col min="8193" max="8193" width="14.6328125" style="7" customWidth="1"/>
    <col min="8194" max="8194" width="16.90625" style="7" customWidth="1"/>
    <col min="8195" max="8195" width="18" style="7" customWidth="1"/>
    <col min="8196" max="8196" width="17.90625" style="7" customWidth="1"/>
    <col min="8197" max="8197" width="14" style="7" customWidth="1"/>
    <col min="8198" max="8198" width="12.6328125" style="7" customWidth="1"/>
    <col min="8199" max="8199" width="14" style="7" customWidth="1"/>
    <col min="8200" max="8200" width="15.90625" style="7" customWidth="1"/>
    <col min="8201" max="8201" width="23.6328125" style="7" customWidth="1"/>
    <col min="8202" max="8203" width="16" style="7" customWidth="1"/>
    <col min="8204" max="8205" width="15.54296875" style="7" customWidth="1"/>
    <col min="8206" max="8206" width="12.6328125" style="7" customWidth="1"/>
    <col min="8207" max="8207" width="16" style="7" bestFit="1" customWidth="1"/>
    <col min="8208" max="8208" width="11.36328125" style="7" customWidth="1"/>
    <col min="8209" max="8209" width="14.6328125" style="7" customWidth="1"/>
    <col min="8210" max="8210" width="11.453125" style="7" customWidth="1"/>
    <col min="8211" max="8211" width="16.36328125" style="7" customWidth="1"/>
    <col min="8212" max="8212" width="10.54296875" style="7" bestFit="1" customWidth="1"/>
    <col min="8213" max="8444" width="8.36328125" style="7"/>
    <col min="8445" max="8445" width="1" style="7" customWidth="1"/>
    <col min="8446" max="8446" width="6.90625" style="7" customWidth="1"/>
    <col min="8447" max="8447" width="6.6328125" style="7" customWidth="1"/>
    <col min="8448" max="8448" width="16.453125" style="7" customWidth="1"/>
    <col min="8449" max="8449" width="14.6328125" style="7" customWidth="1"/>
    <col min="8450" max="8450" width="16.90625" style="7" customWidth="1"/>
    <col min="8451" max="8451" width="18" style="7" customWidth="1"/>
    <col min="8452" max="8452" width="17.90625" style="7" customWidth="1"/>
    <col min="8453" max="8453" width="14" style="7" customWidth="1"/>
    <col min="8454" max="8454" width="12.6328125" style="7" customWidth="1"/>
    <col min="8455" max="8455" width="14" style="7" customWidth="1"/>
    <col min="8456" max="8456" width="15.90625" style="7" customWidth="1"/>
    <col min="8457" max="8457" width="23.6328125" style="7" customWidth="1"/>
    <col min="8458" max="8459" width="16" style="7" customWidth="1"/>
    <col min="8460" max="8461" width="15.54296875" style="7" customWidth="1"/>
    <col min="8462" max="8462" width="12.6328125" style="7" customWidth="1"/>
    <col min="8463" max="8463" width="16" style="7" bestFit="1" customWidth="1"/>
    <col min="8464" max="8464" width="11.36328125" style="7" customWidth="1"/>
    <col min="8465" max="8465" width="14.6328125" style="7" customWidth="1"/>
    <col min="8466" max="8466" width="11.453125" style="7" customWidth="1"/>
    <col min="8467" max="8467" width="16.36328125" style="7" customWidth="1"/>
    <col min="8468" max="8468" width="10.54296875" style="7" bestFit="1" customWidth="1"/>
    <col min="8469" max="8700" width="8.36328125" style="7"/>
    <col min="8701" max="8701" width="1" style="7" customWidth="1"/>
    <col min="8702" max="8702" width="6.90625" style="7" customWidth="1"/>
    <col min="8703" max="8703" width="6.6328125" style="7" customWidth="1"/>
    <col min="8704" max="8704" width="16.453125" style="7" customWidth="1"/>
    <col min="8705" max="8705" width="14.6328125" style="7" customWidth="1"/>
    <col min="8706" max="8706" width="16.90625" style="7" customWidth="1"/>
    <col min="8707" max="8707" width="18" style="7" customWidth="1"/>
    <col min="8708" max="8708" width="17.90625" style="7" customWidth="1"/>
    <col min="8709" max="8709" width="14" style="7" customWidth="1"/>
    <col min="8710" max="8710" width="12.6328125" style="7" customWidth="1"/>
    <col min="8711" max="8711" width="14" style="7" customWidth="1"/>
    <col min="8712" max="8712" width="15.90625" style="7" customWidth="1"/>
    <col min="8713" max="8713" width="23.6328125" style="7" customWidth="1"/>
    <col min="8714" max="8715" width="16" style="7" customWidth="1"/>
    <col min="8716" max="8717" width="15.54296875" style="7" customWidth="1"/>
    <col min="8718" max="8718" width="12.6328125" style="7" customWidth="1"/>
    <col min="8719" max="8719" width="16" style="7" bestFit="1" customWidth="1"/>
    <col min="8720" max="8720" width="11.36328125" style="7" customWidth="1"/>
    <col min="8721" max="8721" width="14.6328125" style="7" customWidth="1"/>
    <col min="8722" max="8722" width="11.453125" style="7" customWidth="1"/>
    <col min="8723" max="8723" width="16.36328125" style="7" customWidth="1"/>
    <col min="8724" max="8724" width="10.54296875" style="7" bestFit="1" customWidth="1"/>
    <col min="8725" max="8956" width="8.36328125" style="7"/>
    <col min="8957" max="8957" width="1" style="7" customWidth="1"/>
    <col min="8958" max="8958" width="6.90625" style="7" customWidth="1"/>
    <col min="8959" max="8959" width="6.6328125" style="7" customWidth="1"/>
    <col min="8960" max="8960" width="16.453125" style="7" customWidth="1"/>
    <col min="8961" max="8961" width="14.6328125" style="7" customWidth="1"/>
    <col min="8962" max="8962" width="16.90625" style="7" customWidth="1"/>
    <col min="8963" max="8963" width="18" style="7" customWidth="1"/>
    <col min="8964" max="8964" width="17.90625" style="7" customWidth="1"/>
    <col min="8965" max="8965" width="14" style="7" customWidth="1"/>
    <col min="8966" max="8966" width="12.6328125" style="7" customWidth="1"/>
    <col min="8967" max="8967" width="14" style="7" customWidth="1"/>
    <col min="8968" max="8968" width="15.90625" style="7" customWidth="1"/>
    <col min="8969" max="8969" width="23.6328125" style="7" customWidth="1"/>
    <col min="8970" max="8971" width="16" style="7" customWidth="1"/>
    <col min="8972" max="8973" width="15.54296875" style="7" customWidth="1"/>
    <col min="8974" max="8974" width="12.6328125" style="7" customWidth="1"/>
    <col min="8975" max="8975" width="16" style="7" bestFit="1" customWidth="1"/>
    <col min="8976" max="8976" width="11.36328125" style="7" customWidth="1"/>
    <col min="8977" max="8977" width="14.6328125" style="7" customWidth="1"/>
    <col min="8978" max="8978" width="11.453125" style="7" customWidth="1"/>
    <col min="8979" max="8979" width="16.36328125" style="7" customWidth="1"/>
    <col min="8980" max="8980" width="10.54296875" style="7" bestFit="1" customWidth="1"/>
    <col min="8981" max="9212" width="8.36328125" style="7"/>
    <col min="9213" max="9213" width="1" style="7" customWidth="1"/>
    <col min="9214" max="9214" width="6.90625" style="7" customWidth="1"/>
    <col min="9215" max="9215" width="6.6328125" style="7" customWidth="1"/>
    <col min="9216" max="9216" width="16.453125" style="7" customWidth="1"/>
    <col min="9217" max="9217" width="14.6328125" style="7" customWidth="1"/>
    <col min="9218" max="9218" width="16.90625" style="7" customWidth="1"/>
    <col min="9219" max="9219" width="18" style="7" customWidth="1"/>
    <col min="9220" max="9220" width="17.90625" style="7" customWidth="1"/>
    <col min="9221" max="9221" width="14" style="7" customWidth="1"/>
    <col min="9222" max="9222" width="12.6328125" style="7" customWidth="1"/>
    <col min="9223" max="9223" width="14" style="7" customWidth="1"/>
    <col min="9224" max="9224" width="15.90625" style="7" customWidth="1"/>
    <col min="9225" max="9225" width="23.6328125" style="7" customWidth="1"/>
    <col min="9226" max="9227" width="16" style="7" customWidth="1"/>
    <col min="9228" max="9229" width="15.54296875" style="7" customWidth="1"/>
    <col min="9230" max="9230" width="12.6328125" style="7" customWidth="1"/>
    <col min="9231" max="9231" width="16" style="7" bestFit="1" customWidth="1"/>
    <col min="9232" max="9232" width="11.36328125" style="7" customWidth="1"/>
    <col min="9233" max="9233" width="14.6328125" style="7" customWidth="1"/>
    <col min="9234" max="9234" width="11.453125" style="7" customWidth="1"/>
    <col min="9235" max="9235" width="16.36328125" style="7" customWidth="1"/>
    <col min="9236" max="9236" width="10.54296875" style="7" bestFit="1" customWidth="1"/>
    <col min="9237" max="9468" width="8.36328125" style="7"/>
    <col min="9469" max="9469" width="1" style="7" customWidth="1"/>
    <col min="9470" max="9470" width="6.90625" style="7" customWidth="1"/>
    <col min="9471" max="9471" width="6.6328125" style="7" customWidth="1"/>
    <col min="9472" max="9472" width="16.453125" style="7" customWidth="1"/>
    <col min="9473" max="9473" width="14.6328125" style="7" customWidth="1"/>
    <col min="9474" max="9474" width="16.90625" style="7" customWidth="1"/>
    <col min="9475" max="9475" width="18" style="7" customWidth="1"/>
    <col min="9476" max="9476" width="17.90625" style="7" customWidth="1"/>
    <col min="9477" max="9477" width="14" style="7" customWidth="1"/>
    <col min="9478" max="9478" width="12.6328125" style="7" customWidth="1"/>
    <col min="9479" max="9479" width="14" style="7" customWidth="1"/>
    <col min="9480" max="9480" width="15.90625" style="7" customWidth="1"/>
    <col min="9481" max="9481" width="23.6328125" style="7" customWidth="1"/>
    <col min="9482" max="9483" width="16" style="7" customWidth="1"/>
    <col min="9484" max="9485" width="15.54296875" style="7" customWidth="1"/>
    <col min="9486" max="9486" width="12.6328125" style="7" customWidth="1"/>
    <col min="9487" max="9487" width="16" style="7" bestFit="1" customWidth="1"/>
    <col min="9488" max="9488" width="11.36328125" style="7" customWidth="1"/>
    <col min="9489" max="9489" width="14.6328125" style="7" customWidth="1"/>
    <col min="9490" max="9490" width="11.453125" style="7" customWidth="1"/>
    <col min="9491" max="9491" width="16.36328125" style="7" customWidth="1"/>
    <col min="9492" max="9492" width="10.54296875" style="7" bestFit="1" customWidth="1"/>
    <col min="9493" max="9724" width="8.36328125" style="7"/>
    <col min="9725" max="9725" width="1" style="7" customWidth="1"/>
    <col min="9726" max="9726" width="6.90625" style="7" customWidth="1"/>
    <col min="9727" max="9727" width="6.6328125" style="7" customWidth="1"/>
    <col min="9728" max="9728" width="16.453125" style="7" customWidth="1"/>
    <col min="9729" max="9729" width="14.6328125" style="7" customWidth="1"/>
    <col min="9730" max="9730" width="16.90625" style="7" customWidth="1"/>
    <col min="9731" max="9731" width="18" style="7" customWidth="1"/>
    <col min="9732" max="9732" width="17.90625" style="7" customWidth="1"/>
    <col min="9733" max="9733" width="14" style="7" customWidth="1"/>
    <col min="9734" max="9734" width="12.6328125" style="7" customWidth="1"/>
    <col min="9735" max="9735" width="14" style="7" customWidth="1"/>
    <col min="9736" max="9736" width="15.90625" style="7" customWidth="1"/>
    <col min="9737" max="9737" width="23.6328125" style="7" customWidth="1"/>
    <col min="9738" max="9739" width="16" style="7" customWidth="1"/>
    <col min="9740" max="9741" width="15.54296875" style="7" customWidth="1"/>
    <col min="9742" max="9742" width="12.6328125" style="7" customWidth="1"/>
    <col min="9743" max="9743" width="16" style="7" bestFit="1" customWidth="1"/>
    <col min="9744" max="9744" width="11.36328125" style="7" customWidth="1"/>
    <col min="9745" max="9745" width="14.6328125" style="7" customWidth="1"/>
    <col min="9746" max="9746" width="11.453125" style="7" customWidth="1"/>
    <col min="9747" max="9747" width="16.36328125" style="7" customWidth="1"/>
    <col min="9748" max="9748" width="10.54296875" style="7" bestFit="1" customWidth="1"/>
    <col min="9749" max="9980" width="8.36328125" style="7"/>
    <col min="9981" max="9981" width="1" style="7" customWidth="1"/>
    <col min="9982" max="9982" width="6.90625" style="7" customWidth="1"/>
    <col min="9983" max="9983" width="6.6328125" style="7" customWidth="1"/>
    <col min="9984" max="9984" width="16.453125" style="7" customWidth="1"/>
    <col min="9985" max="9985" width="14.6328125" style="7" customWidth="1"/>
    <col min="9986" max="9986" width="16.90625" style="7" customWidth="1"/>
    <col min="9987" max="9987" width="18" style="7" customWidth="1"/>
    <col min="9988" max="9988" width="17.90625" style="7" customWidth="1"/>
    <col min="9989" max="9989" width="14" style="7" customWidth="1"/>
    <col min="9990" max="9990" width="12.6328125" style="7" customWidth="1"/>
    <col min="9991" max="9991" width="14" style="7" customWidth="1"/>
    <col min="9992" max="9992" width="15.90625" style="7" customWidth="1"/>
    <col min="9993" max="9993" width="23.6328125" style="7" customWidth="1"/>
    <col min="9994" max="9995" width="16" style="7" customWidth="1"/>
    <col min="9996" max="9997" width="15.54296875" style="7" customWidth="1"/>
    <col min="9998" max="9998" width="12.6328125" style="7" customWidth="1"/>
    <col min="9999" max="9999" width="16" style="7" bestFit="1" customWidth="1"/>
    <col min="10000" max="10000" width="11.36328125" style="7" customWidth="1"/>
    <col min="10001" max="10001" width="14.6328125" style="7" customWidth="1"/>
    <col min="10002" max="10002" width="11.453125" style="7" customWidth="1"/>
    <col min="10003" max="10003" width="16.36328125" style="7" customWidth="1"/>
    <col min="10004" max="10004" width="10.54296875" style="7" bestFit="1" customWidth="1"/>
    <col min="10005" max="10236" width="8.36328125" style="7"/>
    <col min="10237" max="10237" width="1" style="7" customWidth="1"/>
    <col min="10238" max="10238" width="6.90625" style="7" customWidth="1"/>
    <col min="10239" max="10239" width="6.6328125" style="7" customWidth="1"/>
    <col min="10240" max="10240" width="16.453125" style="7" customWidth="1"/>
    <col min="10241" max="10241" width="14.6328125" style="7" customWidth="1"/>
    <col min="10242" max="10242" width="16.90625" style="7" customWidth="1"/>
    <col min="10243" max="10243" width="18" style="7" customWidth="1"/>
    <col min="10244" max="10244" width="17.90625" style="7" customWidth="1"/>
    <col min="10245" max="10245" width="14" style="7" customWidth="1"/>
    <col min="10246" max="10246" width="12.6328125" style="7" customWidth="1"/>
    <col min="10247" max="10247" width="14" style="7" customWidth="1"/>
    <col min="10248" max="10248" width="15.90625" style="7" customWidth="1"/>
    <col min="10249" max="10249" width="23.6328125" style="7" customWidth="1"/>
    <col min="10250" max="10251" width="16" style="7" customWidth="1"/>
    <col min="10252" max="10253" width="15.54296875" style="7" customWidth="1"/>
    <col min="10254" max="10254" width="12.6328125" style="7" customWidth="1"/>
    <col min="10255" max="10255" width="16" style="7" bestFit="1" customWidth="1"/>
    <col min="10256" max="10256" width="11.36328125" style="7" customWidth="1"/>
    <col min="10257" max="10257" width="14.6328125" style="7" customWidth="1"/>
    <col min="10258" max="10258" width="11.453125" style="7" customWidth="1"/>
    <col min="10259" max="10259" width="16.36328125" style="7" customWidth="1"/>
    <col min="10260" max="10260" width="10.54296875" style="7" bestFit="1" customWidth="1"/>
    <col min="10261" max="10492" width="8.36328125" style="7"/>
    <col min="10493" max="10493" width="1" style="7" customWidth="1"/>
    <col min="10494" max="10494" width="6.90625" style="7" customWidth="1"/>
    <col min="10495" max="10495" width="6.6328125" style="7" customWidth="1"/>
    <col min="10496" max="10496" width="16.453125" style="7" customWidth="1"/>
    <col min="10497" max="10497" width="14.6328125" style="7" customWidth="1"/>
    <col min="10498" max="10498" width="16.90625" style="7" customWidth="1"/>
    <col min="10499" max="10499" width="18" style="7" customWidth="1"/>
    <col min="10500" max="10500" width="17.90625" style="7" customWidth="1"/>
    <col min="10501" max="10501" width="14" style="7" customWidth="1"/>
    <col min="10502" max="10502" width="12.6328125" style="7" customWidth="1"/>
    <col min="10503" max="10503" width="14" style="7" customWidth="1"/>
    <col min="10504" max="10504" width="15.90625" style="7" customWidth="1"/>
    <col min="10505" max="10505" width="23.6328125" style="7" customWidth="1"/>
    <col min="10506" max="10507" width="16" style="7" customWidth="1"/>
    <col min="10508" max="10509" width="15.54296875" style="7" customWidth="1"/>
    <col min="10510" max="10510" width="12.6328125" style="7" customWidth="1"/>
    <col min="10511" max="10511" width="16" style="7" bestFit="1" customWidth="1"/>
    <col min="10512" max="10512" width="11.36328125" style="7" customWidth="1"/>
    <col min="10513" max="10513" width="14.6328125" style="7" customWidth="1"/>
    <col min="10514" max="10514" width="11.453125" style="7" customWidth="1"/>
    <col min="10515" max="10515" width="16.36328125" style="7" customWidth="1"/>
    <col min="10516" max="10516" width="10.54296875" style="7" bestFit="1" customWidth="1"/>
    <col min="10517" max="10748" width="8.36328125" style="7"/>
    <col min="10749" max="10749" width="1" style="7" customWidth="1"/>
    <col min="10750" max="10750" width="6.90625" style="7" customWidth="1"/>
    <col min="10751" max="10751" width="6.6328125" style="7" customWidth="1"/>
    <col min="10752" max="10752" width="16.453125" style="7" customWidth="1"/>
    <col min="10753" max="10753" width="14.6328125" style="7" customWidth="1"/>
    <col min="10754" max="10754" width="16.90625" style="7" customWidth="1"/>
    <col min="10755" max="10755" width="18" style="7" customWidth="1"/>
    <col min="10756" max="10756" width="17.90625" style="7" customWidth="1"/>
    <col min="10757" max="10757" width="14" style="7" customWidth="1"/>
    <col min="10758" max="10758" width="12.6328125" style="7" customWidth="1"/>
    <col min="10759" max="10759" width="14" style="7" customWidth="1"/>
    <col min="10760" max="10760" width="15.90625" style="7" customWidth="1"/>
    <col min="10761" max="10761" width="23.6328125" style="7" customWidth="1"/>
    <col min="10762" max="10763" width="16" style="7" customWidth="1"/>
    <col min="10764" max="10765" width="15.54296875" style="7" customWidth="1"/>
    <col min="10766" max="10766" width="12.6328125" style="7" customWidth="1"/>
    <col min="10767" max="10767" width="16" style="7" bestFit="1" customWidth="1"/>
    <col min="10768" max="10768" width="11.36328125" style="7" customWidth="1"/>
    <col min="10769" max="10769" width="14.6328125" style="7" customWidth="1"/>
    <col min="10770" max="10770" width="11.453125" style="7" customWidth="1"/>
    <col min="10771" max="10771" width="16.36328125" style="7" customWidth="1"/>
    <col min="10772" max="10772" width="10.54296875" style="7" bestFit="1" customWidth="1"/>
    <col min="10773" max="11004" width="8.36328125" style="7"/>
    <col min="11005" max="11005" width="1" style="7" customWidth="1"/>
    <col min="11006" max="11006" width="6.90625" style="7" customWidth="1"/>
    <col min="11007" max="11007" width="6.6328125" style="7" customWidth="1"/>
    <col min="11008" max="11008" width="16.453125" style="7" customWidth="1"/>
    <col min="11009" max="11009" width="14.6328125" style="7" customWidth="1"/>
    <col min="11010" max="11010" width="16.90625" style="7" customWidth="1"/>
    <col min="11011" max="11011" width="18" style="7" customWidth="1"/>
    <col min="11012" max="11012" width="17.90625" style="7" customWidth="1"/>
    <col min="11013" max="11013" width="14" style="7" customWidth="1"/>
    <col min="11014" max="11014" width="12.6328125" style="7" customWidth="1"/>
    <col min="11015" max="11015" width="14" style="7" customWidth="1"/>
    <col min="11016" max="11016" width="15.90625" style="7" customWidth="1"/>
    <col min="11017" max="11017" width="23.6328125" style="7" customWidth="1"/>
    <col min="11018" max="11019" width="16" style="7" customWidth="1"/>
    <col min="11020" max="11021" width="15.54296875" style="7" customWidth="1"/>
    <col min="11022" max="11022" width="12.6328125" style="7" customWidth="1"/>
    <col min="11023" max="11023" width="16" style="7" bestFit="1" customWidth="1"/>
    <col min="11024" max="11024" width="11.36328125" style="7" customWidth="1"/>
    <col min="11025" max="11025" width="14.6328125" style="7" customWidth="1"/>
    <col min="11026" max="11026" width="11.453125" style="7" customWidth="1"/>
    <col min="11027" max="11027" width="16.36328125" style="7" customWidth="1"/>
    <col min="11028" max="11028" width="10.54296875" style="7" bestFit="1" customWidth="1"/>
    <col min="11029" max="11260" width="8.36328125" style="7"/>
    <col min="11261" max="11261" width="1" style="7" customWidth="1"/>
    <col min="11262" max="11262" width="6.90625" style="7" customWidth="1"/>
    <col min="11263" max="11263" width="6.6328125" style="7" customWidth="1"/>
    <col min="11264" max="11264" width="16.453125" style="7" customWidth="1"/>
    <col min="11265" max="11265" width="14.6328125" style="7" customWidth="1"/>
    <col min="11266" max="11266" width="16.90625" style="7" customWidth="1"/>
    <col min="11267" max="11267" width="18" style="7" customWidth="1"/>
    <col min="11268" max="11268" width="17.90625" style="7" customWidth="1"/>
    <col min="11269" max="11269" width="14" style="7" customWidth="1"/>
    <col min="11270" max="11270" width="12.6328125" style="7" customWidth="1"/>
    <col min="11271" max="11271" width="14" style="7" customWidth="1"/>
    <col min="11272" max="11272" width="15.90625" style="7" customWidth="1"/>
    <col min="11273" max="11273" width="23.6328125" style="7" customWidth="1"/>
    <col min="11274" max="11275" width="16" style="7" customWidth="1"/>
    <col min="11276" max="11277" width="15.54296875" style="7" customWidth="1"/>
    <col min="11278" max="11278" width="12.6328125" style="7" customWidth="1"/>
    <col min="11279" max="11279" width="16" style="7" bestFit="1" customWidth="1"/>
    <col min="11280" max="11280" width="11.36328125" style="7" customWidth="1"/>
    <col min="11281" max="11281" width="14.6328125" style="7" customWidth="1"/>
    <col min="11282" max="11282" width="11.453125" style="7" customWidth="1"/>
    <col min="11283" max="11283" width="16.36328125" style="7" customWidth="1"/>
    <col min="11284" max="11284" width="10.54296875" style="7" bestFit="1" customWidth="1"/>
    <col min="11285" max="11516" width="8.36328125" style="7"/>
    <col min="11517" max="11517" width="1" style="7" customWidth="1"/>
    <col min="11518" max="11518" width="6.90625" style="7" customWidth="1"/>
    <col min="11519" max="11519" width="6.6328125" style="7" customWidth="1"/>
    <col min="11520" max="11520" width="16.453125" style="7" customWidth="1"/>
    <col min="11521" max="11521" width="14.6328125" style="7" customWidth="1"/>
    <col min="11522" max="11522" width="16.90625" style="7" customWidth="1"/>
    <col min="11523" max="11523" width="18" style="7" customWidth="1"/>
    <col min="11524" max="11524" width="17.90625" style="7" customWidth="1"/>
    <col min="11525" max="11525" width="14" style="7" customWidth="1"/>
    <col min="11526" max="11526" width="12.6328125" style="7" customWidth="1"/>
    <col min="11527" max="11527" width="14" style="7" customWidth="1"/>
    <col min="11528" max="11528" width="15.90625" style="7" customWidth="1"/>
    <col min="11529" max="11529" width="23.6328125" style="7" customWidth="1"/>
    <col min="11530" max="11531" width="16" style="7" customWidth="1"/>
    <col min="11532" max="11533" width="15.54296875" style="7" customWidth="1"/>
    <col min="11534" max="11534" width="12.6328125" style="7" customWidth="1"/>
    <col min="11535" max="11535" width="16" style="7" bestFit="1" customWidth="1"/>
    <col min="11536" max="11536" width="11.36328125" style="7" customWidth="1"/>
    <col min="11537" max="11537" width="14.6328125" style="7" customWidth="1"/>
    <col min="11538" max="11538" width="11.453125" style="7" customWidth="1"/>
    <col min="11539" max="11539" width="16.36328125" style="7" customWidth="1"/>
    <col min="11540" max="11540" width="10.54296875" style="7" bestFit="1" customWidth="1"/>
    <col min="11541" max="11772" width="8.36328125" style="7"/>
    <col min="11773" max="11773" width="1" style="7" customWidth="1"/>
    <col min="11774" max="11774" width="6.90625" style="7" customWidth="1"/>
    <col min="11775" max="11775" width="6.6328125" style="7" customWidth="1"/>
    <col min="11776" max="11776" width="16.453125" style="7" customWidth="1"/>
    <col min="11777" max="11777" width="14.6328125" style="7" customWidth="1"/>
    <col min="11778" max="11778" width="16.90625" style="7" customWidth="1"/>
    <col min="11779" max="11779" width="18" style="7" customWidth="1"/>
    <col min="11780" max="11780" width="17.90625" style="7" customWidth="1"/>
    <col min="11781" max="11781" width="14" style="7" customWidth="1"/>
    <col min="11782" max="11782" width="12.6328125" style="7" customWidth="1"/>
    <col min="11783" max="11783" width="14" style="7" customWidth="1"/>
    <col min="11784" max="11784" width="15.90625" style="7" customWidth="1"/>
    <col min="11785" max="11785" width="23.6328125" style="7" customWidth="1"/>
    <col min="11786" max="11787" width="16" style="7" customWidth="1"/>
    <col min="11788" max="11789" width="15.54296875" style="7" customWidth="1"/>
    <col min="11790" max="11790" width="12.6328125" style="7" customWidth="1"/>
    <col min="11791" max="11791" width="16" style="7" bestFit="1" customWidth="1"/>
    <col min="11792" max="11792" width="11.36328125" style="7" customWidth="1"/>
    <col min="11793" max="11793" width="14.6328125" style="7" customWidth="1"/>
    <col min="11794" max="11794" width="11.453125" style="7" customWidth="1"/>
    <col min="11795" max="11795" width="16.36328125" style="7" customWidth="1"/>
    <col min="11796" max="11796" width="10.54296875" style="7" bestFit="1" customWidth="1"/>
    <col min="11797" max="12028" width="8.36328125" style="7"/>
    <col min="12029" max="12029" width="1" style="7" customWidth="1"/>
    <col min="12030" max="12030" width="6.90625" style="7" customWidth="1"/>
    <col min="12031" max="12031" width="6.6328125" style="7" customWidth="1"/>
    <col min="12032" max="12032" width="16.453125" style="7" customWidth="1"/>
    <col min="12033" max="12033" width="14.6328125" style="7" customWidth="1"/>
    <col min="12034" max="12034" width="16.90625" style="7" customWidth="1"/>
    <col min="12035" max="12035" width="18" style="7" customWidth="1"/>
    <col min="12036" max="12036" width="17.90625" style="7" customWidth="1"/>
    <col min="12037" max="12037" width="14" style="7" customWidth="1"/>
    <col min="12038" max="12038" width="12.6328125" style="7" customWidth="1"/>
    <col min="12039" max="12039" width="14" style="7" customWidth="1"/>
    <col min="12040" max="12040" width="15.90625" style="7" customWidth="1"/>
    <col min="12041" max="12041" width="23.6328125" style="7" customWidth="1"/>
    <col min="12042" max="12043" width="16" style="7" customWidth="1"/>
    <col min="12044" max="12045" width="15.54296875" style="7" customWidth="1"/>
    <col min="12046" max="12046" width="12.6328125" style="7" customWidth="1"/>
    <col min="12047" max="12047" width="16" style="7" bestFit="1" customWidth="1"/>
    <col min="12048" max="12048" width="11.36328125" style="7" customWidth="1"/>
    <col min="12049" max="12049" width="14.6328125" style="7" customWidth="1"/>
    <col min="12050" max="12050" width="11.453125" style="7" customWidth="1"/>
    <col min="12051" max="12051" width="16.36328125" style="7" customWidth="1"/>
    <col min="12052" max="12052" width="10.54296875" style="7" bestFit="1" customWidth="1"/>
    <col min="12053" max="12284" width="8.36328125" style="7"/>
    <col min="12285" max="12285" width="1" style="7" customWidth="1"/>
    <col min="12286" max="12286" width="6.90625" style="7" customWidth="1"/>
    <col min="12287" max="12287" width="6.6328125" style="7" customWidth="1"/>
    <col min="12288" max="12288" width="16.453125" style="7" customWidth="1"/>
    <col min="12289" max="12289" width="14.6328125" style="7" customWidth="1"/>
    <col min="12290" max="12290" width="16.90625" style="7" customWidth="1"/>
    <col min="12291" max="12291" width="18" style="7" customWidth="1"/>
    <col min="12292" max="12292" width="17.90625" style="7" customWidth="1"/>
    <col min="12293" max="12293" width="14" style="7" customWidth="1"/>
    <col min="12294" max="12294" width="12.6328125" style="7" customWidth="1"/>
    <col min="12295" max="12295" width="14" style="7" customWidth="1"/>
    <col min="12296" max="12296" width="15.90625" style="7" customWidth="1"/>
    <col min="12297" max="12297" width="23.6328125" style="7" customWidth="1"/>
    <col min="12298" max="12299" width="16" style="7" customWidth="1"/>
    <col min="12300" max="12301" width="15.54296875" style="7" customWidth="1"/>
    <col min="12302" max="12302" width="12.6328125" style="7" customWidth="1"/>
    <col min="12303" max="12303" width="16" style="7" bestFit="1" customWidth="1"/>
    <col min="12304" max="12304" width="11.36328125" style="7" customWidth="1"/>
    <col min="12305" max="12305" width="14.6328125" style="7" customWidth="1"/>
    <col min="12306" max="12306" width="11.453125" style="7" customWidth="1"/>
    <col min="12307" max="12307" width="16.36328125" style="7" customWidth="1"/>
    <col min="12308" max="12308" width="10.54296875" style="7" bestFit="1" customWidth="1"/>
    <col min="12309" max="12540" width="8.36328125" style="7"/>
    <col min="12541" max="12541" width="1" style="7" customWidth="1"/>
    <col min="12542" max="12542" width="6.90625" style="7" customWidth="1"/>
    <col min="12543" max="12543" width="6.6328125" style="7" customWidth="1"/>
    <col min="12544" max="12544" width="16.453125" style="7" customWidth="1"/>
    <col min="12545" max="12545" width="14.6328125" style="7" customWidth="1"/>
    <col min="12546" max="12546" width="16.90625" style="7" customWidth="1"/>
    <col min="12547" max="12547" width="18" style="7" customWidth="1"/>
    <col min="12548" max="12548" width="17.90625" style="7" customWidth="1"/>
    <col min="12549" max="12549" width="14" style="7" customWidth="1"/>
    <col min="12550" max="12550" width="12.6328125" style="7" customWidth="1"/>
    <col min="12551" max="12551" width="14" style="7" customWidth="1"/>
    <col min="12552" max="12552" width="15.90625" style="7" customWidth="1"/>
    <col min="12553" max="12553" width="23.6328125" style="7" customWidth="1"/>
    <col min="12554" max="12555" width="16" style="7" customWidth="1"/>
    <col min="12556" max="12557" width="15.54296875" style="7" customWidth="1"/>
    <col min="12558" max="12558" width="12.6328125" style="7" customWidth="1"/>
    <col min="12559" max="12559" width="16" style="7" bestFit="1" customWidth="1"/>
    <col min="12560" max="12560" width="11.36328125" style="7" customWidth="1"/>
    <col min="12561" max="12561" width="14.6328125" style="7" customWidth="1"/>
    <col min="12562" max="12562" width="11.453125" style="7" customWidth="1"/>
    <col min="12563" max="12563" width="16.36328125" style="7" customWidth="1"/>
    <col min="12564" max="12564" width="10.54296875" style="7" bestFit="1" customWidth="1"/>
    <col min="12565" max="12796" width="8.36328125" style="7"/>
    <col min="12797" max="12797" width="1" style="7" customWidth="1"/>
    <col min="12798" max="12798" width="6.90625" style="7" customWidth="1"/>
    <col min="12799" max="12799" width="6.6328125" style="7" customWidth="1"/>
    <col min="12800" max="12800" width="16.453125" style="7" customWidth="1"/>
    <col min="12801" max="12801" width="14.6328125" style="7" customWidth="1"/>
    <col min="12802" max="12802" width="16.90625" style="7" customWidth="1"/>
    <col min="12803" max="12803" width="18" style="7" customWidth="1"/>
    <col min="12804" max="12804" width="17.90625" style="7" customWidth="1"/>
    <col min="12805" max="12805" width="14" style="7" customWidth="1"/>
    <col min="12806" max="12806" width="12.6328125" style="7" customWidth="1"/>
    <col min="12807" max="12807" width="14" style="7" customWidth="1"/>
    <col min="12808" max="12808" width="15.90625" style="7" customWidth="1"/>
    <col min="12809" max="12809" width="23.6328125" style="7" customWidth="1"/>
    <col min="12810" max="12811" width="16" style="7" customWidth="1"/>
    <col min="12812" max="12813" width="15.54296875" style="7" customWidth="1"/>
    <col min="12814" max="12814" width="12.6328125" style="7" customWidth="1"/>
    <col min="12815" max="12815" width="16" style="7" bestFit="1" customWidth="1"/>
    <col min="12816" max="12816" width="11.36328125" style="7" customWidth="1"/>
    <col min="12817" max="12817" width="14.6328125" style="7" customWidth="1"/>
    <col min="12818" max="12818" width="11.453125" style="7" customWidth="1"/>
    <col min="12819" max="12819" width="16.36328125" style="7" customWidth="1"/>
    <col min="12820" max="12820" width="10.54296875" style="7" bestFit="1" customWidth="1"/>
    <col min="12821" max="13052" width="8.36328125" style="7"/>
    <col min="13053" max="13053" width="1" style="7" customWidth="1"/>
    <col min="13054" max="13054" width="6.90625" style="7" customWidth="1"/>
    <col min="13055" max="13055" width="6.6328125" style="7" customWidth="1"/>
    <col min="13056" max="13056" width="16.453125" style="7" customWidth="1"/>
    <col min="13057" max="13057" width="14.6328125" style="7" customWidth="1"/>
    <col min="13058" max="13058" width="16.90625" style="7" customWidth="1"/>
    <col min="13059" max="13059" width="18" style="7" customWidth="1"/>
    <col min="13060" max="13060" width="17.90625" style="7" customWidth="1"/>
    <col min="13061" max="13061" width="14" style="7" customWidth="1"/>
    <col min="13062" max="13062" width="12.6328125" style="7" customWidth="1"/>
    <col min="13063" max="13063" width="14" style="7" customWidth="1"/>
    <col min="13064" max="13064" width="15.90625" style="7" customWidth="1"/>
    <col min="13065" max="13065" width="23.6328125" style="7" customWidth="1"/>
    <col min="13066" max="13067" width="16" style="7" customWidth="1"/>
    <col min="13068" max="13069" width="15.54296875" style="7" customWidth="1"/>
    <col min="13070" max="13070" width="12.6328125" style="7" customWidth="1"/>
    <col min="13071" max="13071" width="16" style="7" bestFit="1" customWidth="1"/>
    <col min="13072" max="13072" width="11.36328125" style="7" customWidth="1"/>
    <col min="13073" max="13073" width="14.6328125" style="7" customWidth="1"/>
    <col min="13074" max="13074" width="11.453125" style="7" customWidth="1"/>
    <col min="13075" max="13075" width="16.36328125" style="7" customWidth="1"/>
    <col min="13076" max="13076" width="10.54296875" style="7" bestFit="1" customWidth="1"/>
    <col min="13077" max="13308" width="8.36328125" style="7"/>
    <col min="13309" max="13309" width="1" style="7" customWidth="1"/>
    <col min="13310" max="13310" width="6.90625" style="7" customWidth="1"/>
    <col min="13311" max="13311" width="6.6328125" style="7" customWidth="1"/>
    <col min="13312" max="13312" width="16.453125" style="7" customWidth="1"/>
    <col min="13313" max="13313" width="14.6328125" style="7" customWidth="1"/>
    <col min="13314" max="13314" width="16.90625" style="7" customWidth="1"/>
    <col min="13315" max="13315" width="18" style="7" customWidth="1"/>
    <col min="13316" max="13316" width="17.90625" style="7" customWidth="1"/>
    <col min="13317" max="13317" width="14" style="7" customWidth="1"/>
    <col min="13318" max="13318" width="12.6328125" style="7" customWidth="1"/>
    <col min="13319" max="13319" width="14" style="7" customWidth="1"/>
    <col min="13320" max="13320" width="15.90625" style="7" customWidth="1"/>
    <col min="13321" max="13321" width="23.6328125" style="7" customWidth="1"/>
    <col min="13322" max="13323" width="16" style="7" customWidth="1"/>
    <col min="13324" max="13325" width="15.54296875" style="7" customWidth="1"/>
    <col min="13326" max="13326" width="12.6328125" style="7" customWidth="1"/>
    <col min="13327" max="13327" width="16" style="7" bestFit="1" customWidth="1"/>
    <col min="13328" max="13328" width="11.36328125" style="7" customWidth="1"/>
    <col min="13329" max="13329" width="14.6328125" style="7" customWidth="1"/>
    <col min="13330" max="13330" width="11.453125" style="7" customWidth="1"/>
    <col min="13331" max="13331" width="16.36328125" style="7" customWidth="1"/>
    <col min="13332" max="13332" width="10.54296875" style="7" bestFit="1" customWidth="1"/>
    <col min="13333" max="13564" width="8.36328125" style="7"/>
    <col min="13565" max="13565" width="1" style="7" customWidth="1"/>
    <col min="13566" max="13566" width="6.90625" style="7" customWidth="1"/>
    <col min="13567" max="13567" width="6.6328125" style="7" customWidth="1"/>
    <col min="13568" max="13568" width="16.453125" style="7" customWidth="1"/>
    <col min="13569" max="13569" width="14.6328125" style="7" customWidth="1"/>
    <col min="13570" max="13570" width="16.90625" style="7" customWidth="1"/>
    <col min="13571" max="13571" width="18" style="7" customWidth="1"/>
    <col min="13572" max="13572" width="17.90625" style="7" customWidth="1"/>
    <col min="13573" max="13573" width="14" style="7" customWidth="1"/>
    <col min="13574" max="13574" width="12.6328125" style="7" customWidth="1"/>
    <col min="13575" max="13575" width="14" style="7" customWidth="1"/>
    <col min="13576" max="13576" width="15.90625" style="7" customWidth="1"/>
    <col min="13577" max="13577" width="23.6328125" style="7" customWidth="1"/>
    <col min="13578" max="13579" width="16" style="7" customWidth="1"/>
    <col min="13580" max="13581" width="15.54296875" style="7" customWidth="1"/>
    <col min="13582" max="13582" width="12.6328125" style="7" customWidth="1"/>
    <col min="13583" max="13583" width="16" style="7" bestFit="1" customWidth="1"/>
    <col min="13584" max="13584" width="11.36328125" style="7" customWidth="1"/>
    <col min="13585" max="13585" width="14.6328125" style="7" customWidth="1"/>
    <col min="13586" max="13586" width="11.453125" style="7" customWidth="1"/>
    <col min="13587" max="13587" width="16.36328125" style="7" customWidth="1"/>
    <col min="13588" max="13588" width="10.54296875" style="7" bestFit="1" customWidth="1"/>
    <col min="13589" max="13820" width="8.36328125" style="7"/>
    <col min="13821" max="13821" width="1" style="7" customWidth="1"/>
    <col min="13822" max="13822" width="6.90625" style="7" customWidth="1"/>
    <col min="13823" max="13823" width="6.6328125" style="7" customWidth="1"/>
    <col min="13824" max="13824" width="16.453125" style="7" customWidth="1"/>
    <col min="13825" max="13825" width="14.6328125" style="7" customWidth="1"/>
    <col min="13826" max="13826" width="16.90625" style="7" customWidth="1"/>
    <col min="13827" max="13827" width="18" style="7" customWidth="1"/>
    <col min="13828" max="13828" width="17.90625" style="7" customWidth="1"/>
    <col min="13829" max="13829" width="14" style="7" customWidth="1"/>
    <col min="13830" max="13830" width="12.6328125" style="7" customWidth="1"/>
    <col min="13831" max="13831" width="14" style="7" customWidth="1"/>
    <col min="13832" max="13832" width="15.90625" style="7" customWidth="1"/>
    <col min="13833" max="13833" width="23.6328125" style="7" customWidth="1"/>
    <col min="13834" max="13835" width="16" style="7" customWidth="1"/>
    <col min="13836" max="13837" width="15.54296875" style="7" customWidth="1"/>
    <col min="13838" max="13838" width="12.6328125" style="7" customWidth="1"/>
    <col min="13839" max="13839" width="16" style="7" bestFit="1" customWidth="1"/>
    <col min="13840" max="13840" width="11.36328125" style="7" customWidth="1"/>
    <col min="13841" max="13841" width="14.6328125" style="7" customWidth="1"/>
    <col min="13842" max="13842" width="11.453125" style="7" customWidth="1"/>
    <col min="13843" max="13843" width="16.36328125" style="7" customWidth="1"/>
    <col min="13844" max="13844" width="10.54296875" style="7" bestFit="1" customWidth="1"/>
    <col min="13845" max="14076" width="8.36328125" style="7"/>
    <col min="14077" max="14077" width="1" style="7" customWidth="1"/>
    <col min="14078" max="14078" width="6.90625" style="7" customWidth="1"/>
    <col min="14079" max="14079" width="6.6328125" style="7" customWidth="1"/>
    <col min="14080" max="14080" width="16.453125" style="7" customWidth="1"/>
    <col min="14081" max="14081" width="14.6328125" style="7" customWidth="1"/>
    <col min="14082" max="14082" width="16.90625" style="7" customWidth="1"/>
    <col min="14083" max="14083" width="18" style="7" customWidth="1"/>
    <col min="14084" max="14084" width="17.90625" style="7" customWidth="1"/>
    <col min="14085" max="14085" width="14" style="7" customWidth="1"/>
    <col min="14086" max="14086" width="12.6328125" style="7" customWidth="1"/>
    <col min="14087" max="14087" width="14" style="7" customWidth="1"/>
    <col min="14088" max="14088" width="15.90625" style="7" customWidth="1"/>
    <col min="14089" max="14089" width="23.6328125" style="7" customWidth="1"/>
    <col min="14090" max="14091" width="16" style="7" customWidth="1"/>
    <col min="14092" max="14093" width="15.54296875" style="7" customWidth="1"/>
    <col min="14094" max="14094" width="12.6328125" style="7" customWidth="1"/>
    <col min="14095" max="14095" width="16" style="7" bestFit="1" customWidth="1"/>
    <col min="14096" max="14096" width="11.36328125" style="7" customWidth="1"/>
    <col min="14097" max="14097" width="14.6328125" style="7" customWidth="1"/>
    <col min="14098" max="14098" width="11.453125" style="7" customWidth="1"/>
    <col min="14099" max="14099" width="16.36328125" style="7" customWidth="1"/>
    <col min="14100" max="14100" width="10.54296875" style="7" bestFit="1" customWidth="1"/>
    <col min="14101" max="14332" width="8.36328125" style="7"/>
    <col min="14333" max="14333" width="1" style="7" customWidth="1"/>
    <col min="14334" max="14334" width="6.90625" style="7" customWidth="1"/>
    <col min="14335" max="14335" width="6.6328125" style="7" customWidth="1"/>
    <col min="14336" max="14336" width="16.453125" style="7" customWidth="1"/>
    <col min="14337" max="14337" width="14.6328125" style="7" customWidth="1"/>
    <col min="14338" max="14338" width="16.90625" style="7" customWidth="1"/>
    <col min="14339" max="14339" width="18" style="7" customWidth="1"/>
    <col min="14340" max="14340" width="17.90625" style="7" customWidth="1"/>
    <col min="14341" max="14341" width="14" style="7" customWidth="1"/>
    <col min="14342" max="14342" width="12.6328125" style="7" customWidth="1"/>
    <col min="14343" max="14343" width="14" style="7" customWidth="1"/>
    <col min="14344" max="14344" width="15.90625" style="7" customWidth="1"/>
    <col min="14345" max="14345" width="23.6328125" style="7" customWidth="1"/>
    <col min="14346" max="14347" width="16" style="7" customWidth="1"/>
    <col min="14348" max="14349" width="15.54296875" style="7" customWidth="1"/>
    <col min="14350" max="14350" width="12.6328125" style="7" customWidth="1"/>
    <col min="14351" max="14351" width="16" style="7" bestFit="1" customWidth="1"/>
    <col min="14352" max="14352" width="11.36328125" style="7" customWidth="1"/>
    <col min="14353" max="14353" width="14.6328125" style="7" customWidth="1"/>
    <col min="14354" max="14354" width="11.453125" style="7" customWidth="1"/>
    <col min="14355" max="14355" width="16.36328125" style="7" customWidth="1"/>
    <col min="14356" max="14356" width="10.54296875" style="7" bestFit="1" customWidth="1"/>
    <col min="14357" max="14588" width="8.36328125" style="7"/>
    <col min="14589" max="14589" width="1" style="7" customWidth="1"/>
    <col min="14590" max="14590" width="6.90625" style="7" customWidth="1"/>
    <col min="14591" max="14591" width="6.6328125" style="7" customWidth="1"/>
    <col min="14592" max="14592" width="16.453125" style="7" customWidth="1"/>
    <col min="14593" max="14593" width="14.6328125" style="7" customWidth="1"/>
    <col min="14594" max="14594" width="16.90625" style="7" customWidth="1"/>
    <col min="14595" max="14595" width="18" style="7" customWidth="1"/>
    <col min="14596" max="14596" width="17.90625" style="7" customWidth="1"/>
    <col min="14597" max="14597" width="14" style="7" customWidth="1"/>
    <col min="14598" max="14598" width="12.6328125" style="7" customWidth="1"/>
    <col min="14599" max="14599" width="14" style="7" customWidth="1"/>
    <col min="14600" max="14600" width="15.90625" style="7" customWidth="1"/>
    <col min="14601" max="14601" width="23.6328125" style="7" customWidth="1"/>
    <col min="14602" max="14603" width="16" style="7" customWidth="1"/>
    <col min="14604" max="14605" width="15.54296875" style="7" customWidth="1"/>
    <col min="14606" max="14606" width="12.6328125" style="7" customWidth="1"/>
    <col min="14607" max="14607" width="16" style="7" bestFit="1" customWidth="1"/>
    <col min="14608" max="14608" width="11.36328125" style="7" customWidth="1"/>
    <col min="14609" max="14609" width="14.6328125" style="7" customWidth="1"/>
    <col min="14610" max="14610" width="11.453125" style="7" customWidth="1"/>
    <col min="14611" max="14611" width="16.36328125" style="7" customWidth="1"/>
    <col min="14612" max="14612" width="10.54296875" style="7" bestFit="1" customWidth="1"/>
    <col min="14613" max="14844" width="8.36328125" style="7"/>
    <col min="14845" max="14845" width="1" style="7" customWidth="1"/>
    <col min="14846" max="14846" width="6.90625" style="7" customWidth="1"/>
    <col min="14847" max="14847" width="6.6328125" style="7" customWidth="1"/>
    <col min="14848" max="14848" width="16.453125" style="7" customWidth="1"/>
    <col min="14849" max="14849" width="14.6328125" style="7" customWidth="1"/>
    <col min="14850" max="14850" width="16.90625" style="7" customWidth="1"/>
    <col min="14851" max="14851" width="18" style="7" customWidth="1"/>
    <col min="14852" max="14852" width="17.90625" style="7" customWidth="1"/>
    <col min="14853" max="14853" width="14" style="7" customWidth="1"/>
    <col min="14854" max="14854" width="12.6328125" style="7" customWidth="1"/>
    <col min="14855" max="14855" width="14" style="7" customWidth="1"/>
    <col min="14856" max="14856" width="15.90625" style="7" customWidth="1"/>
    <col min="14857" max="14857" width="23.6328125" style="7" customWidth="1"/>
    <col min="14858" max="14859" width="16" style="7" customWidth="1"/>
    <col min="14860" max="14861" width="15.54296875" style="7" customWidth="1"/>
    <col min="14862" max="14862" width="12.6328125" style="7" customWidth="1"/>
    <col min="14863" max="14863" width="16" style="7" bestFit="1" customWidth="1"/>
    <col min="14864" max="14864" width="11.36328125" style="7" customWidth="1"/>
    <col min="14865" max="14865" width="14.6328125" style="7" customWidth="1"/>
    <col min="14866" max="14866" width="11.453125" style="7" customWidth="1"/>
    <col min="14867" max="14867" width="16.36328125" style="7" customWidth="1"/>
    <col min="14868" max="14868" width="10.54296875" style="7" bestFit="1" customWidth="1"/>
    <col min="14869" max="15100" width="8.36328125" style="7"/>
    <col min="15101" max="15101" width="1" style="7" customWidth="1"/>
    <col min="15102" max="15102" width="6.90625" style="7" customWidth="1"/>
    <col min="15103" max="15103" width="6.6328125" style="7" customWidth="1"/>
    <col min="15104" max="15104" width="16.453125" style="7" customWidth="1"/>
    <col min="15105" max="15105" width="14.6328125" style="7" customWidth="1"/>
    <col min="15106" max="15106" width="16.90625" style="7" customWidth="1"/>
    <col min="15107" max="15107" width="18" style="7" customWidth="1"/>
    <col min="15108" max="15108" width="17.90625" style="7" customWidth="1"/>
    <col min="15109" max="15109" width="14" style="7" customWidth="1"/>
    <col min="15110" max="15110" width="12.6328125" style="7" customWidth="1"/>
    <col min="15111" max="15111" width="14" style="7" customWidth="1"/>
    <col min="15112" max="15112" width="15.90625" style="7" customWidth="1"/>
    <col min="15113" max="15113" width="23.6328125" style="7" customWidth="1"/>
    <col min="15114" max="15115" width="16" style="7" customWidth="1"/>
    <col min="15116" max="15117" width="15.54296875" style="7" customWidth="1"/>
    <col min="15118" max="15118" width="12.6328125" style="7" customWidth="1"/>
    <col min="15119" max="15119" width="16" style="7" bestFit="1" customWidth="1"/>
    <col min="15120" max="15120" width="11.36328125" style="7" customWidth="1"/>
    <col min="15121" max="15121" width="14.6328125" style="7" customWidth="1"/>
    <col min="15122" max="15122" width="11.453125" style="7" customWidth="1"/>
    <col min="15123" max="15123" width="16.36328125" style="7" customWidth="1"/>
    <col min="15124" max="15124" width="10.54296875" style="7" bestFit="1" customWidth="1"/>
    <col min="15125" max="15356" width="8.36328125" style="7"/>
    <col min="15357" max="15357" width="1" style="7" customWidth="1"/>
    <col min="15358" max="15358" width="6.90625" style="7" customWidth="1"/>
    <col min="15359" max="15359" width="6.6328125" style="7" customWidth="1"/>
    <col min="15360" max="15360" width="16.453125" style="7" customWidth="1"/>
    <col min="15361" max="15361" width="14.6328125" style="7" customWidth="1"/>
    <col min="15362" max="15362" width="16.90625" style="7" customWidth="1"/>
    <col min="15363" max="15363" width="18" style="7" customWidth="1"/>
    <col min="15364" max="15364" width="17.90625" style="7" customWidth="1"/>
    <col min="15365" max="15365" width="14" style="7" customWidth="1"/>
    <col min="15366" max="15366" width="12.6328125" style="7" customWidth="1"/>
    <col min="15367" max="15367" width="14" style="7" customWidth="1"/>
    <col min="15368" max="15368" width="15.90625" style="7" customWidth="1"/>
    <col min="15369" max="15369" width="23.6328125" style="7" customWidth="1"/>
    <col min="15370" max="15371" width="16" style="7" customWidth="1"/>
    <col min="15372" max="15373" width="15.54296875" style="7" customWidth="1"/>
    <col min="15374" max="15374" width="12.6328125" style="7" customWidth="1"/>
    <col min="15375" max="15375" width="16" style="7" bestFit="1" customWidth="1"/>
    <col min="15376" max="15376" width="11.36328125" style="7" customWidth="1"/>
    <col min="15377" max="15377" width="14.6328125" style="7" customWidth="1"/>
    <col min="15378" max="15378" width="11.453125" style="7" customWidth="1"/>
    <col min="15379" max="15379" width="16.36328125" style="7" customWidth="1"/>
    <col min="15380" max="15380" width="10.54296875" style="7" bestFit="1" customWidth="1"/>
    <col min="15381" max="15612" width="8.36328125" style="7"/>
    <col min="15613" max="15613" width="1" style="7" customWidth="1"/>
    <col min="15614" max="15614" width="6.90625" style="7" customWidth="1"/>
    <col min="15615" max="15615" width="6.6328125" style="7" customWidth="1"/>
    <col min="15616" max="15616" width="16.453125" style="7" customWidth="1"/>
    <col min="15617" max="15617" width="14.6328125" style="7" customWidth="1"/>
    <col min="15618" max="15618" width="16.90625" style="7" customWidth="1"/>
    <col min="15619" max="15619" width="18" style="7" customWidth="1"/>
    <col min="15620" max="15620" width="17.90625" style="7" customWidth="1"/>
    <col min="15621" max="15621" width="14" style="7" customWidth="1"/>
    <col min="15622" max="15622" width="12.6328125" style="7" customWidth="1"/>
    <col min="15623" max="15623" width="14" style="7" customWidth="1"/>
    <col min="15624" max="15624" width="15.90625" style="7" customWidth="1"/>
    <col min="15625" max="15625" width="23.6328125" style="7" customWidth="1"/>
    <col min="15626" max="15627" width="16" style="7" customWidth="1"/>
    <col min="15628" max="15629" width="15.54296875" style="7" customWidth="1"/>
    <col min="15630" max="15630" width="12.6328125" style="7" customWidth="1"/>
    <col min="15631" max="15631" width="16" style="7" bestFit="1" customWidth="1"/>
    <col min="15632" max="15632" width="11.36328125" style="7" customWidth="1"/>
    <col min="15633" max="15633" width="14.6328125" style="7" customWidth="1"/>
    <col min="15634" max="15634" width="11.453125" style="7" customWidth="1"/>
    <col min="15635" max="15635" width="16.36328125" style="7" customWidth="1"/>
    <col min="15636" max="15636" width="10.54296875" style="7" bestFit="1" customWidth="1"/>
    <col min="15637" max="15868" width="8.36328125" style="7"/>
    <col min="15869" max="15869" width="1" style="7" customWidth="1"/>
    <col min="15870" max="15870" width="6.90625" style="7" customWidth="1"/>
    <col min="15871" max="15871" width="6.6328125" style="7" customWidth="1"/>
    <col min="15872" max="15872" width="16.453125" style="7" customWidth="1"/>
    <col min="15873" max="15873" width="14.6328125" style="7" customWidth="1"/>
    <col min="15874" max="15874" width="16.90625" style="7" customWidth="1"/>
    <col min="15875" max="15875" width="18" style="7" customWidth="1"/>
    <col min="15876" max="15876" width="17.90625" style="7" customWidth="1"/>
    <col min="15877" max="15877" width="14" style="7" customWidth="1"/>
    <col min="15878" max="15878" width="12.6328125" style="7" customWidth="1"/>
    <col min="15879" max="15879" width="14" style="7" customWidth="1"/>
    <col min="15880" max="15880" width="15.90625" style="7" customWidth="1"/>
    <col min="15881" max="15881" width="23.6328125" style="7" customWidth="1"/>
    <col min="15882" max="15883" width="16" style="7" customWidth="1"/>
    <col min="15884" max="15885" width="15.54296875" style="7" customWidth="1"/>
    <col min="15886" max="15886" width="12.6328125" style="7" customWidth="1"/>
    <col min="15887" max="15887" width="16" style="7" bestFit="1" customWidth="1"/>
    <col min="15888" max="15888" width="11.36328125" style="7" customWidth="1"/>
    <col min="15889" max="15889" width="14.6328125" style="7" customWidth="1"/>
    <col min="15890" max="15890" width="11.453125" style="7" customWidth="1"/>
    <col min="15891" max="15891" width="16.36328125" style="7" customWidth="1"/>
    <col min="15892" max="15892" width="10.54296875" style="7" bestFit="1" customWidth="1"/>
    <col min="15893" max="16124" width="8.36328125" style="7"/>
    <col min="16125" max="16125" width="1" style="7" customWidth="1"/>
    <col min="16126" max="16126" width="6.90625" style="7" customWidth="1"/>
    <col min="16127" max="16127" width="6.6328125" style="7" customWidth="1"/>
    <col min="16128" max="16128" width="16.453125" style="7" customWidth="1"/>
    <col min="16129" max="16129" width="14.6328125" style="7" customWidth="1"/>
    <col min="16130" max="16130" width="16.90625" style="7" customWidth="1"/>
    <col min="16131" max="16131" width="18" style="7" customWidth="1"/>
    <col min="16132" max="16132" width="17.90625" style="7" customWidth="1"/>
    <col min="16133" max="16133" width="14" style="7" customWidth="1"/>
    <col min="16134" max="16134" width="12.6328125" style="7" customWidth="1"/>
    <col min="16135" max="16135" width="14" style="7" customWidth="1"/>
    <col min="16136" max="16136" width="15.90625" style="7" customWidth="1"/>
    <col min="16137" max="16137" width="23.6328125" style="7" customWidth="1"/>
    <col min="16138" max="16139" width="16" style="7" customWidth="1"/>
    <col min="16140" max="16141" width="15.54296875" style="7" customWidth="1"/>
    <col min="16142" max="16142" width="12.6328125" style="7" customWidth="1"/>
    <col min="16143" max="16143" width="16" style="7" bestFit="1" customWidth="1"/>
    <col min="16144" max="16144" width="11.36328125" style="7" customWidth="1"/>
    <col min="16145" max="16145" width="14.6328125" style="7" customWidth="1"/>
    <col min="16146" max="16146" width="11.453125" style="7" customWidth="1"/>
    <col min="16147" max="16147" width="16.36328125" style="7" customWidth="1"/>
    <col min="16148" max="16148" width="10.54296875" style="7" bestFit="1" customWidth="1"/>
    <col min="16149" max="16384" width="8.36328125" style="7"/>
  </cols>
  <sheetData>
    <row r="1" spans="1:23" ht="27.75" customHeight="1">
      <c r="A1" s="1"/>
      <c r="B1" s="2"/>
      <c r="C1" s="2"/>
      <c r="D1" s="3"/>
      <c r="E1" s="288" t="s">
        <v>0</v>
      </c>
      <c r="F1" s="289"/>
      <c r="G1" s="289"/>
      <c r="H1" s="289"/>
      <c r="I1" s="289"/>
      <c r="J1" s="289"/>
      <c r="K1" s="289"/>
      <c r="L1" s="289"/>
      <c r="M1" s="289"/>
      <c r="N1" s="3"/>
      <c r="O1" s="4"/>
      <c r="P1" s="4"/>
      <c r="Q1" s="290" t="s">
        <v>1</v>
      </c>
      <c r="R1" s="290"/>
      <c r="S1" s="290"/>
      <c r="T1" s="290"/>
      <c r="U1" s="290"/>
      <c r="V1" s="5"/>
    </row>
    <row r="2" spans="1:23" ht="12.9" customHeight="1">
      <c r="A2" s="1"/>
      <c r="B2" s="5"/>
      <c r="C2" s="5"/>
      <c r="D2" s="5"/>
      <c r="E2" s="291"/>
      <c r="F2" s="291"/>
      <c r="G2" s="291"/>
      <c r="H2" s="291"/>
      <c r="I2" s="291"/>
      <c r="J2" s="291"/>
      <c r="K2" s="291"/>
      <c r="L2" s="291"/>
      <c r="M2" s="291"/>
      <c r="N2" s="5"/>
      <c r="O2" s="8"/>
      <c r="P2" s="8"/>
      <c r="Q2" s="9" t="s">
        <v>2</v>
      </c>
      <c r="R2" s="9"/>
      <c r="S2" s="9"/>
      <c r="T2" s="9"/>
      <c r="U2" s="9"/>
      <c r="V2" s="5"/>
    </row>
    <row r="3" spans="1:23" ht="13.5" customHeight="1">
      <c r="A3" s="1"/>
      <c r="B3" s="292"/>
      <c r="C3" s="292"/>
      <c r="D3" s="292"/>
      <c r="E3" s="10"/>
      <c r="F3" s="10"/>
      <c r="G3" s="10"/>
      <c r="H3" s="10"/>
      <c r="I3" s="10"/>
      <c r="J3" s="10"/>
      <c r="K3" s="10"/>
      <c r="L3" s="11"/>
      <c r="M3" s="11"/>
      <c r="N3" s="5"/>
      <c r="O3" s="12" t="s">
        <v>3</v>
      </c>
      <c r="P3" s="12"/>
      <c r="Q3" s="293" t="s">
        <v>4</v>
      </c>
      <c r="R3" s="293"/>
      <c r="S3" s="293"/>
      <c r="T3" s="293"/>
      <c r="U3" s="293"/>
      <c r="V3" s="5"/>
    </row>
    <row r="4" spans="1:23" ht="26.25" customHeight="1" thickBo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  <c r="N4" s="5"/>
      <c r="O4" s="13"/>
      <c r="P4" s="13"/>
      <c r="Q4" s="294"/>
      <c r="R4" s="294"/>
      <c r="S4" s="294"/>
      <c r="T4" s="294"/>
      <c r="U4" s="294"/>
      <c r="V4" s="5"/>
    </row>
    <row r="5" spans="1:23" ht="15" customHeight="1" thickBot="1">
      <c r="A5" s="1"/>
      <c r="B5" s="295" t="s">
        <v>5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7"/>
      <c r="V5" s="5"/>
    </row>
    <row r="6" spans="1:23" s="18" customFormat="1" ht="19.5" customHeight="1">
      <c r="A6" s="14"/>
      <c r="B6" s="278" t="s">
        <v>6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15"/>
      <c r="P6" s="15"/>
      <c r="Q6" s="280" t="s">
        <v>7</v>
      </c>
      <c r="R6" s="280"/>
      <c r="S6" s="16"/>
      <c r="T6" s="281" t="s">
        <v>8</v>
      </c>
      <c r="U6" s="282"/>
      <c r="V6" s="17"/>
      <c r="W6" s="6"/>
    </row>
    <row r="7" spans="1:23" s="24" customFormat="1" ht="20.25" customHeight="1">
      <c r="A7" s="19"/>
      <c r="B7" s="283" t="s">
        <v>9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0"/>
      <c r="P7" s="20"/>
      <c r="Q7" s="285" t="s">
        <v>10</v>
      </c>
      <c r="R7" s="285"/>
      <c r="S7" s="21"/>
      <c r="T7" s="286" t="s">
        <v>11</v>
      </c>
      <c r="U7" s="287"/>
      <c r="V7" s="22"/>
      <c r="W7" s="23"/>
    </row>
    <row r="8" spans="1:23" s="5" customFormat="1" ht="3.75" customHeight="1" thickBot="1">
      <c r="A8" s="1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  <c r="R8" s="28"/>
      <c r="S8" s="28"/>
      <c r="T8" s="27"/>
      <c r="U8" s="29"/>
      <c r="W8" s="30"/>
    </row>
    <row r="9" spans="1:23" ht="19.5" customHeight="1" thickBot="1">
      <c r="A9" s="31"/>
      <c r="B9" s="251" t="s">
        <v>12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3"/>
      <c r="O9" s="252"/>
      <c r="P9" s="252"/>
      <c r="Q9" s="252"/>
      <c r="R9" s="252"/>
      <c r="S9" s="252"/>
      <c r="T9" s="252"/>
      <c r="U9" s="254"/>
      <c r="V9" s="5"/>
    </row>
    <row r="10" spans="1:23" s="50" customFormat="1" ht="45.75" customHeight="1" thickBot="1">
      <c r="A10" s="32"/>
      <c r="B10" s="255" t="s">
        <v>13</v>
      </c>
      <c r="C10" s="256"/>
      <c r="D10" s="33" t="s">
        <v>14</v>
      </c>
      <c r="E10" s="34" t="s">
        <v>15</v>
      </c>
      <c r="F10" s="35" t="s">
        <v>16</v>
      </c>
      <c r="G10" s="36" t="s">
        <v>17</v>
      </c>
      <c r="H10" s="37" t="s">
        <v>18</v>
      </c>
      <c r="I10" s="38" t="s">
        <v>19</v>
      </c>
      <c r="J10" s="38" t="s">
        <v>20</v>
      </c>
      <c r="K10" s="39" t="s">
        <v>21</v>
      </c>
      <c r="L10" s="40" t="s">
        <v>22</v>
      </c>
      <c r="M10" s="41" t="s">
        <v>23</v>
      </c>
      <c r="N10" s="42" t="s">
        <v>24</v>
      </c>
      <c r="O10" s="34" t="s">
        <v>25</v>
      </c>
      <c r="P10" s="43" t="s">
        <v>26</v>
      </c>
      <c r="Q10" s="44" t="s">
        <v>27</v>
      </c>
      <c r="R10" s="41" t="s">
        <v>28</v>
      </c>
      <c r="S10" s="45" t="s">
        <v>29</v>
      </c>
      <c r="T10" s="46" t="s">
        <v>30</v>
      </c>
      <c r="U10" s="47" t="s">
        <v>31</v>
      </c>
      <c r="V10" s="48"/>
      <c r="W10" s="49"/>
    </row>
    <row r="11" spans="1:23" s="24" customFormat="1" ht="24" customHeight="1" thickBot="1">
      <c r="A11" s="19"/>
      <c r="B11" s="257">
        <v>0</v>
      </c>
      <c r="C11" s="258"/>
      <c r="D11" s="51">
        <v>31.9</v>
      </c>
      <c r="E11" s="52">
        <v>0</v>
      </c>
      <c r="F11" s="53">
        <f>SUM(B11:E11)</f>
        <v>31.9</v>
      </c>
      <c r="G11" s="54">
        <v>321081.56</v>
      </c>
      <c r="H11" s="55">
        <v>750</v>
      </c>
      <c r="I11" s="55">
        <v>0</v>
      </c>
      <c r="J11" s="55">
        <v>0</v>
      </c>
      <c r="K11" s="56">
        <v>0</v>
      </c>
      <c r="L11" s="57">
        <v>0.28999999999999998</v>
      </c>
      <c r="M11" s="58">
        <f>SUM(F11:L11)</f>
        <v>321863.75</v>
      </c>
      <c r="N11" s="59">
        <f>T71</f>
        <v>138035.16000000003</v>
      </c>
      <c r="O11" s="54">
        <v>0</v>
      </c>
      <c r="P11" s="60">
        <v>750</v>
      </c>
      <c r="Q11" s="61">
        <f>SUM(N11:P11)</f>
        <v>138785.16000000003</v>
      </c>
      <c r="R11" s="53">
        <f>SUM(M11-Q11)</f>
        <v>183078.58999999997</v>
      </c>
      <c r="S11" s="62">
        <v>0</v>
      </c>
      <c r="T11" s="63">
        <v>32.19</v>
      </c>
      <c r="U11" s="64">
        <v>183046.39999999999</v>
      </c>
      <c r="V11" s="65"/>
      <c r="W11" s="66"/>
    </row>
    <row r="12" spans="1:23" s="5" customFormat="1" ht="3.75" customHeight="1">
      <c r="A12" s="1"/>
      <c r="B12" s="67"/>
      <c r="C12" s="68"/>
      <c r="D12" s="69"/>
      <c r="E12" s="69"/>
      <c r="F12" s="69"/>
      <c r="G12" s="69"/>
      <c r="H12" s="69"/>
      <c r="I12" s="69"/>
      <c r="J12" s="69">
        <v>0</v>
      </c>
      <c r="K12" s="69"/>
      <c r="L12" s="68">
        <v>393.49</v>
      </c>
      <c r="M12" s="68"/>
      <c r="N12" s="70"/>
      <c r="O12" s="70"/>
      <c r="P12" s="70"/>
      <c r="Q12" s="71"/>
      <c r="R12" s="72"/>
      <c r="S12" s="72"/>
      <c r="T12" s="72"/>
      <c r="U12" s="73"/>
      <c r="V12" s="74"/>
      <c r="W12" s="75"/>
    </row>
    <row r="13" spans="1:23" ht="18.649999999999999" customHeight="1" thickBot="1">
      <c r="A13" s="1"/>
      <c r="B13" s="259"/>
      <c r="C13" s="260"/>
      <c r="D13" s="260"/>
      <c r="E13" s="260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2"/>
      <c r="V13" s="5"/>
      <c r="W13" s="76"/>
    </row>
    <row r="14" spans="1:23" s="81" customFormat="1" ht="12" customHeight="1" thickBot="1">
      <c r="A14" s="77"/>
      <c r="B14" s="263" t="s">
        <v>32</v>
      </c>
      <c r="C14" s="265" t="s">
        <v>33</v>
      </c>
      <c r="D14" s="266"/>
      <c r="E14" s="78"/>
      <c r="F14" s="242" t="s">
        <v>34</v>
      </c>
      <c r="G14" s="267"/>
      <c r="H14" s="267"/>
      <c r="I14" s="267"/>
      <c r="J14" s="267"/>
      <c r="K14" s="267"/>
      <c r="L14" s="267"/>
      <c r="M14" s="243"/>
      <c r="N14" s="271" t="s">
        <v>35</v>
      </c>
      <c r="O14" s="272"/>
      <c r="P14" s="273"/>
      <c r="Q14" s="271" t="s">
        <v>36</v>
      </c>
      <c r="R14" s="272"/>
      <c r="S14" s="273"/>
      <c r="T14" s="274" t="s">
        <v>37</v>
      </c>
      <c r="U14" s="275"/>
      <c r="V14" s="79"/>
      <c r="W14" s="80"/>
    </row>
    <row r="15" spans="1:23" s="81" customFormat="1" ht="12.75" customHeight="1" thickBot="1">
      <c r="A15" s="77"/>
      <c r="B15" s="264"/>
      <c r="C15" s="242" t="s">
        <v>38</v>
      </c>
      <c r="D15" s="243"/>
      <c r="E15" s="82" t="s">
        <v>39</v>
      </c>
      <c r="F15" s="268"/>
      <c r="G15" s="269"/>
      <c r="H15" s="269"/>
      <c r="I15" s="269"/>
      <c r="J15" s="269"/>
      <c r="K15" s="269"/>
      <c r="L15" s="269"/>
      <c r="M15" s="270"/>
      <c r="N15" s="244" t="s">
        <v>40</v>
      </c>
      <c r="O15" s="245"/>
      <c r="P15" s="246"/>
      <c r="Q15" s="244"/>
      <c r="R15" s="245"/>
      <c r="S15" s="246"/>
      <c r="T15" s="276"/>
      <c r="U15" s="277"/>
      <c r="V15" s="83"/>
      <c r="W15" s="84"/>
    </row>
    <row r="16" spans="1:23" s="81" customFormat="1" ht="15" customHeight="1">
      <c r="A16" s="77"/>
      <c r="B16" s="85">
        <v>1</v>
      </c>
      <c r="C16" s="247">
        <v>44810</v>
      </c>
      <c r="D16" s="248"/>
      <c r="E16" s="86">
        <v>10520</v>
      </c>
      <c r="F16" s="249" t="s">
        <v>41</v>
      </c>
      <c r="G16" s="249"/>
      <c r="H16" s="249"/>
      <c r="I16" s="249"/>
      <c r="J16" s="249"/>
      <c r="K16" s="249"/>
      <c r="L16" s="249"/>
      <c r="M16" s="249"/>
      <c r="N16" s="248" t="s">
        <v>42</v>
      </c>
      <c r="O16" s="248"/>
      <c r="P16" s="248"/>
      <c r="Q16" s="250" t="s">
        <v>43</v>
      </c>
      <c r="R16" s="250"/>
      <c r="S16" s="250"/>
      <c r="T16" s="240">
        <v>102.64</v>
      </c>
      <c r="U16" s="241"/>
      <c r="V16" s="83"/>
      <c r="W16" s="84"/>
    </row>
    <row r="17" spans="1:486" s="91" customFormat="1" ht="15" customHeight="1">
      <c r="A17" s="87"/>
      <c r="B17" s="85">
        <v>2</v>
      </c>
      <c r="C17" s="224">
        <v>44810</v>
      </c>
      <c r="D17" s="225"/>
      <c r="E17" s="88">
        <v>10520</v>
      </c>
      <c r="F17" s="226" t="s">
        <v>44</v>
      </c>
      <c r="G17" s="226"/>
      <c r="H17" s="226"/>
      <c r="I17" s="226"/>
      <c r="J17" s="226"/>
      <c r="K17" s="226"/>
      <c r="L17" s="226"/>
      <c r="M17" s="226"/>
      <c r="N17" s="225" t="s">
        <v>42</v>
      </c>
      <c r="O17" s="225"/>
      <c r="P17" s="225"/>
      <c r="Q17" s="239" t="s">
        <v>43</v>
      </c>
      <c r="R17" s="239"/>
      <c r="S17" s="239"/>
      <c r="T17" s="228">
        <v>2222.94</v>
      </c>
      <c r="U17" s="229"/>
      <c r="V17" s="89"/>
      <c r="W17" s="90"/>
    </row>
    <row r="18" spans="1:486" s="91" customFormat="1" ht="15" customHeight="1">
      <c r="A18" s="87"/>
      <c r="B18" s="85">
        <v>3</v>
      </c>
      <c r="C18" s="224">
        <v>44810</v>
      </c>
      <c r="D18" s="225"/>
      <c r="E18" s="88">
        <v>10520</v>
      </c>
      <c r="F18" s="226" t="s">
        <v>45</v>
      </c>
      <c r="G18" s="226"/>
      <c r="H18" s="226"/>
      <c r="I18" s="226"/>
      <c r="J18" s="226"/>
      <c r="K18" s="226"/>
      <c r="L18" s="226"/>
      <c r="M18" s="226"/>
      <c r="N18" s="225" t="s">
        <v>42</v>
      </c>
      <c r="O18" s="225"/>
      <c r="P18" s="225"/>
      <c r="Q18" s="239" t="s">
        <v>43</v>
      </c>
      <c r="R18" s="239"/>
      <c r="S18" s="239"/>
      <c r="T18" s="228">
        <v>5322.88</v>
      </c>
      <c r="U18" s="229"/>
      <c r="V18" s="89"/>
      <c r="W18" s="90"/>
    </row>
    <row r="19" spans="1:486" s="91" customFormat="1" ht="15" customHeight="1">
      <c r="A19" s="87"/>
      <c r="B19" s="85">
        <v>4</v>
      </c>
      <c r="C19" s="224">
        <v>44810</v>
      </c>
      <c r="D19" s="225"/>
      <c r="E19" s="88">
        <v>10520</v>
      </c>
      <c r="F19" s="226" t="s">
        <v>46</v>
      </c>
      <c r="G19" s="226"/>
      <c r="H19" s="226"/>
      <c r="I19" s="226"/>
      <c r="J19" s="226"/>
      <c r="K19" s="226"/>
      <c r="L19" s="226"/>
      <c r="M19" s="226"/>
      <c r="N19" s="225" t="s">
        <v>42</v>
      </c>
      <c r="O19" s="225"/>
      <c r="P19" s="225"/>
      <c r="Q19" s="239" t="s">
        <v>43</v>
      </c>
      <c r="R19" s="239"/>
      <c r="S19" s="239"/>
      <c r="T19" s="228">
        <v>5709.16</v>
      </c>
      <c r="U19" s="229"/>
      <c r="V19" s="89"/>
      <c r="W19" s="90"/>
    </row>
    <row r="20" spans="1:486" s="91" customFormat="1" ht="15" customHeight="1">
      <c r="A20" s="87"/>
      <c r="B20" s="85">
        <v>5</v>
      </c>
      <c r="C20" s="224">
        <v>44810</v>
      </c>
      <c r="D20" s="225"/>
      <c r="E20" s="88">
        <v>10520</v>
      </c>
      <c r="F20" s="238" t="s">
        <v>47</v>
      </c>
      <c r="G20" s="238"/>
      <c r="H20" s="238"/>
      <c r="I20" s="238"/>
      <c r="J20" s="238"/>
      <c r="K20" s="238"/>
      <c r="L20" s="238"/>
      <c r="M20" s="238"/>
      <c r="N20" s="225" t="s">
        <v>42</v>
      </c>
      <c r="O20" s="225"/>
      <c r="P20" s="225"/>
      <c r="Q20" s="239" t="s">
        <v>43</v>
      </c>
      <c r="R20" s="239"/>
      <c r="S20" s="239"/>
      <c r="T20" s="228">
        <v>2411.88</v>
      </c>
      <c r="U20" s="229"/>
      <c r="V20" s="89"/>
      <c r="W20" s="90"/>
    </row>
    <row r="21" spans="1:486" s="96" customFormat="1" ht="15" customHeight="1">
      <c r="A21" s="92"/>
      <c r="B21" s="85">
        <v>6</v>
      </c>
      <c r="C21" s="224">
        <v>44810</v>
      </c>
      <c r="D21" s="225"/>
      <c r="E21" s="88">
        <v>10520</v>
      </c>
      <c r="F21" s="238" t="s">
        <v>48</v>
      </c>
      <c r="G21" s="238"/>
      <c r="H21" s="238"/>
      <c r="I21" s="238"/>
      <c r="J21" s="238"/>
      <c r="K21" s="238"/>
      <c r="L21" s="238"/>
      <c r="M21" s="238"/>
      <c r="N21" s="225" t="s">
        <v>42</v>
      </c>
      <c r="O21" s="225"/>
      <c r="P21" s="225"/>
      <c r="Q21" s="239" t="s">
        <v>43</v>
      </c>
      <c r="R21" s="239"/>
      <c r="S21" s="239"/>
      <c r="T21" s="228">
        <v>1703.49</v>
      </c>
      <c r="U21" s="229"/>
      <c r="V21" s="93"/>
      <c r="W21" s="94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</row>
    <row r="22" spans="1:486" s="96" customFormat="1" ht="15" customHeight="1">
      <c r="A22" s="92"/>
      <c r="B22" s="85">
        <v>7</v>
      </c>
      <c r="C22" s="224">
        <v>44810</v>
      </c>
      <c r="D22" s="225"/>
      <c r="E22" s="88">
        <v>10520</v>
      </c>
      <c r="F22" s="238" t="s">
        <v>49</v>
      </c>
      <c r="G22" s="238"/>
      <c r="H22" s="238"/>
      <c r="I22" s="238"/>
      <c r="J22" s="238"/>
      <c r="K22" s="238"/>
      <c r="L22" s="238"/>
      <c r="M22" s="238"/>
      <c r="N22" s="225" t="s">
        <v>42</v>
      </c>
      <c r="O22" s="225"/>
      <c r="P22" s="225"/>
      <c r="Q22" s="239" t="s">
        <v>43</v>
      </c>
      <c r="R22" s="239"/>
      <c r="S22" s="239"/>
      <c r="T22" s="228">
        <v>1734.69</v>
      </c>
      <c r="U22" s="229"/>
      <c r="V22" s="93"/>
      <c r="W22" s="94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</row>
    <row r="23" spans="1:486" s="96" customFormat="1" ht="15" customHeight="1">
      <c r="A23" s="92"/>
      <c r="B23" s="85">
        <v>8</v>
      </c>
      <c r="C23" s="224">
        <v>44810</v>
      </c>
      <c r="D23" s="225"/>
      <c r="E23" s="88">
        <v>10520</v>
      </c>
      <c r="F23" s="238" t="s">
        <v>50</v>
      </c>
      <c r="G23" s="238"/>
      <c r="H23" s="238"/>
      <c r="I23" s="238"/>
      <c r="J23" s="238"/>
      <c r="K23" s="238"/>
      <c r="L23" s="238"/>
      <c r="M23" s="238"/>
      <c r="N23" s="225" t="s">
        <v>42</v>
      </c>
      <c r="O23" s="225"/>
      <c r="P23" s="225"/>
      <c r="Q23" s="239" t="s">
        <v>43</v>
      </c>
      <c r="R23" s="239"/>
      <c r="S23" s="239"/>
      <c r="T23" s="228">
        <v>2396.04</v>
      </c>
      <c r="U23" s="229"/>
      <c r="V23" s="93"/>
      <c r="W23" s="94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</row>
    <row r="24" spans="1:486" s="96" customFormat="1" ht="15" customHeight="1">
      <c r="A24" s="92"/>
      <c r="B24" s="85">
        <v>9</v>
      </c>
      <c r="C24" s="224">
        <v>44810</v>
      </c>
      <c r="D24" s="225"/>
      <c r="E24" s="88">
        <v>10520</v>
      </c>
      <c r="F24" s="238" t="s">
        <v>51</v>
      </c>
      <c r="G24" s="238"/>
      <c r="H24" s="238"/>
      <c r="I24" s="238"/>
      <c r="J24" s="238"/>
      <c r="K24" s="238"/>
      <c r="L24" s="238"/>
      <c r="M24" s="238"/>
      <c r="N24" s="225" t="s">
        <v>42</v>
      </c>
      <c r="O24" s="225"/>
      <c r="P24" s="225"/>
      <c r="Q24" s="227" t="s">
        <v>43</v>
      </c>
      <c r="R24" s="227"/>
      <c r="S24" s="227"/>
      <c r="T24" s="228">
        <v>2731.96</v>
      </c>
      <c r="U24" s="229"/>
      <c r="V24" s="93"/>
      <c r="W24" s="97"/>
    </row>
    <row r="25" spans="1:486" s="96" customFormat="1" ht="15" customHeight="1">
      <c r="A25" s="92"/>
      <c r="B25" s="85">
        <v>10</v>
      </c>
      <c r="C25" s="224">
        <v>44810</v>
      </c>
      <c r="D25" s="225"/>
      <c r="E25" s="88">
        <v>10520</v>
      </c>
      <c r="F25" s="238" t="s">
        <v>52</v>
      </c>
      <c r="G25" s="238"/>
      <c r="H25" s="238"/>
      <c r="I25" s="238"/>
      <c r="J25" s="238"/>
      <c r="K25" s="238"/>
      <c r="L25" s="238"/>
      <c r="M25" s="238"/>
      <c r="N25" s="225"/>
      <c r="O25" s="225"/>
      <c r="P25" s="225"/>
      <c r="Q25" s="227" t="s">
        <v>43</v>
      </c>
      <c r="R25" s="227"/>
      <c r="S25" s="227"/>
      <c r="T25" s="228">
        <v>2160.16</v>
      </c>
      <c r="U25" s="229"/>
      <c r="V25" s="93"/>
      <c r="W25" s="97"/>
    </row>
    <row r="26" spans="1:486" s="96" customFormat="1" ht="15" customHeight="1">
      <c r="A26" s="92"/>
      <c r="B26" s="85">
        <v>11</v>
      </c>
      <c r="C26" s="224">
        <v>44810</v>
      </c>
      <c r="D26" s="225"/>
      <c r="E26" s="88">
        <v>10520</v>
      </c>
      <c r="F26" s="238" t="s">
        <v>53</v>
      </c>
      <c r="G26" s="238"/>
      <c r="H26" s="238"/>
      <c r="I26" s="238"/>
      <c r="J26" s="238"/>
      <c r="K26" s="238"/>
      <c r="L26" s="238"/>
      <c r="M26" s="238"/>
      <c r="N26" s="225" t="s">
        <v>42</v>
      </c>
      <c r="O26" s="225"/>
      <c r="P26" s="225"/>
      <c r="Q26" s="227" t="s">
        <v>43</v>
      </c>
      <c r="R26" s="227"/>
      <c r="S26" s="227"/>
      <c r="T26" s="228">
        <v>3513.65</v>
      </c>
      <c r="U26" s="229"/>
      <c r="V26" s="93"/>
      <c r="W26" s="94"/>
      <c r="X26" s="95"/>
      <c r="Y26" s="95"/>
      <c r="Z26" s="95"/>
      <c r="AA26" s="95"/>
      <c r="AB26" s="95"/>
      <c r="AC26" s="95"/>
      <c r="AD26" s="95"/>
      <c r="AE26" s="95"/>
      <c r="AF26" s="95"/>
    </row>
    <row r="27" spans="1:486" s="96" customFormat="1" ht="15" customHeight="1" thickBot="1">
      <c r="A27" s="92"/>
      <c r="B27" s="85">
        <v>12</v>
      </c>
      <c r="C27" s="224">
        <v>44810</v>
      </c>
      <c r="D27" s="225"/>
      <c r="E27" s="88">
        <v>10520</v>
      </c>
      <c r="F27" s="238" t="s">
        <v>54</v>
      </c>
      <c r="G27" s="238"/>
      <c r="H27" s="238"/>
      <c r="I27" s="238"/>
      <c r="J27" s="238"/>
      <c r="K27" s="238"/>
      <c r="L27" s="238"/>
      <c r="M27" s="238"/>
      <c r="N27" s="225" t="s">
        <v>42</v>
      </c>
      <c r="O27" s="225"/>
      <c r="P27" s="225"/>
      <c r="Q27" s="227" t="s">
        <v>43</v>
      </c>
      <c r="R27" s="227"/>
      <c r="S27" s="227"/>
      <c r="T27" s="228">
        <v>5014.96</v>
      </c>
      <c r="U27" s="229"/>
      <c r="V27" s="93"/>
      <c r="W27" s="94"/>
      <c r="X27" s="95"/>
      <c r="Y27" s="95"/>
      <c r="Z27" s="95"/>
      <c r="AA27" s="95"/>
      <c r="AB27" s="95"/>
      <c r="AC27" s="95"/>
      <c r="AD27" s="95"/>
      <c r="AE27" s="95"/>
      <c r="AF27" s="95"/>
    </row>
    <row r="28" spans="1:486" s="99" customFormat="1" ht="15" customHeight="1">
      <c r="A28" s="98"/>
      <c r="B28" s="85">
        <v>13</v>
      </c>
      <c r="C28" s="224">
        <v>44810</v>
      </c>
      <c r="D28" s="225"/>
      <c r="E28" s="88">
        <v>10520</v>
      </c>
      <c r="F28" s="238" t="s">
        <v>55</v>
      </c>
      <c r="G28" s="238"/>
      <c r="H28" s="238"/>
      <c r="I28" s="238"/>
      <c r="J28" s="238"/>
      <c r="K28" s="238"/>
      <c r="L28" s="238"/>
      <c r="M28" s="238"/>
      <c r="N28" s="225" t="s">
        <v>42</v>
      </c>
      <c r="O28" s="225"/>
      <c r="P28" s="225"/>
      <c r="Q28" s="227" t="s">
        <v>43</v>
      </c>
      <c r="R28" s="227"/>
      <c r="S28" s="227"/>
      <c r="T28" s="228">
        <v>4164.3599999999997</v>
      </c>
      <c r="U28" s="229"/>
      <c r="V28" s="93"/>
      <c r="W28" s="94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5"/>
      <c r="KU28" s="95"/>
      <c r="KV28" s="95"/>
      <c r="KW28" s="95"/>
      <c r="KX28" s="95"/>
      <c r="KY28" s="95"/>
      <c r="KZ28" s="95"/>
      <c r="LA28" s="95"/>
      <c r="LB28" s="95"/>
      <c r="LC28" s="95"/>
      <c r="LD28" s="95"/>
      <c r="LE28" s="95"/>
      <c r="LF28" s="95"/>
      <c r="LG28" s="95"/>
      <c r="LH28" s="95"/>
      <c r="LI28" s="95"/>
      <c r="LJ28" s="95"/>
      <c r="LK28" s="95"/>
      <c r="LL28" s="95"/>
      <c r="LM28" s="95"/>
      <c r="LN28" s="95"/>
      <c r="LO28" s="95"/>
      <c r="LP28" s="95"/>
      <c r="LQ28" s="95"/>
      <c r="LR28" s="95"/>
      <c r="LS28" s="95"/>
      <c r="LT28" s="95"/>
      <c r="LU28" s="95"/>
      <c r="LV28" s="95"/>
      <c r="LW28" s="95"/>
      <c r="LX28" s="95"/>
      <c r="LY28" s="95"/>
      <c r="LZ28" s="95"/>
      <c r="MA28" s="95"/>
      <c r="MB28" s="95"/>
      <c r="MC28" s="95"/>
      <c r="MD28" s="95"/>
      <c r="ME28" s="95"/>
      <c r="MF28" s="95"/>
      <c r="MG28" s="95"/>
      <c r="MH28" s="95"/>
      <c r="MI28" s="95"/>
      <c r="MJ28" s="95"/>
      <c r="MK28" s="95"/>
      <c r="ML28" s="95"/>
      <c r="MM28" s="95"/>
      <c r="MN28" s="95"/>
      <c r="MO28" s="95"/>
      <c r="MP28" s="95"/>
      <c r="MQ28" s="95"/>
      <c r="MR28" s="95"/>
      <c r="MS28" s="95"/>
      <c r="MT28" s="95"/>
      <c r="MU28" s="95"/>
      <c r="MV28" s="95"/>
      <c r="MW28" s="95"/>
      <c r="MX28" s="95"/>
      <c r="MY28" s="95"/>
      <c r="MZ28" s="95"/>
      <c r="NA28" s="95"/>
      <c r="NB28" s="95"/>
      <c r="NC28" s="95"/>
      <c r="ND28" s="95"/>
      <c r="NE28" s="95"/>
      <c r="NF28" s="95"/>
      <c r="NG28" s="95"/>
      <c r="NH28" s="95"/>
      <c r="NI28" s="95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5"/>
      <c r="NY28" s="95"/>
      <c r="NZ28" s="95"/>
      <c r="OA28" s="95"/>
      <c r="OB28" s="95"/>
      <c r="OC28" s="95"/>
      <c r="OD28" s="95"/>
      <c r="OE28" s="95"/>
      <c r="OF28" s="95"/>
      <c r="OG28" s="95"/>
      <c r="OH28" s="95"/>
      <c r="OI28" s="95"/>
      <c r="OJ28" s="95"/>
      <c r="OK28" s="95"/>
      <c r="OL28" s="95"/>
      <c r="OM28" s="95"/>
      <c r="ON28" s="95"/>
      <c r="OO28" s="95"/>
      <c r="OP28" s="95"/>
      <c r="OQ28" s="95"/>
      <c r="OR28" s="95"/>
      <c r="OS28" s="95"/>
      <c r="OT28" s="95"/>
      <c r="OU28" s="95"/>
      <c r="OV28" s="95"/>
      <c r="OW28" s="95"/>
      <c r="OX28" s="95"/>
      <c r="OY28" s="95"/>
      <c r="OZ28" s="95"/>
      <c r="PA28" s="95"/>
      <c r="PB28" s="95"/>
      <c r="PC28" s="95"/>
      <c r="PD28" s="95"/>
      <c r="PE28" s="95"/>
      <c r="PF28" s="95"/>
      <c r="PG28" s="95"/>
      <c r="PH28" s="95"/>
      <c r="PI28" s="95"/>
      <c r="PJ28" s="95"/>
      <c r="PK28" s="95"/>
      <c r="PL28" s="95"/>
      <c r="PM28" s="95"/>
      <c r="PN28" s="95"/>
      <c r="PO28" s="95"/>
      <c r="PP28" s="95"/>
      <c r="PQ28" s="95"/>
      <c r="PR28" s="95"/>
      <c r="PS28" s="95"/>
      <c r="PT28" s="95"/>
      <c r="PU28" s="95"/>
      <c r="PV28" s="95"/>
      <c r="PW28" s="95"/>
      <c r="PX28" s="95"/>
      <c r="PY28" s="95"/>
      <c r="PZ28" s="95"/>
      <c r="QA28" s="95"/>
      <c r="QB28" s="95"/>
      <c r="QC28" s="95"/>
      <c r="QD28" s="95"/>
      <c r="QE28" s="95"/>
      <c r="QF28" s="95"/>
      <c r="QG28" s="95"/>
      <c r="QH28" s="95"/>
      <c r="QI28" s="95"/>
      <c r="QJ28" s="95"/>
      <c r="QK28" s="95"/>
      <c r="QL28" s="95"/>
      <c r="QM28" s="95"/>
      <c r="QN28" s="95"/>
      <c r="QO28" s="95"/>
      <c r="QP28" s="95"/>
      <c r="QQ28" s="95"/>
      <c r="QR28" s="95"/>
      <c r="QS28" s="95"/>
      <c r="QT28" s="95"/>
      <c r="QU28" s="95"/>
      <c r="QV28" s="95"/>
      <c r="QW28" s="95"/>
      <c r="QX28" s="95"/>
      <c r="QY28" s="95"/>
      <c r="QZ28" s="95"/>
      <c r="RA28" s="95"/>
      <c r="RB28" s="95"/>
      <c r="RC28" s="95"/>
      <c r="RD28" s="95"/>
      <c r="RE28" s="95"/>
      <c r="RF28" s="95"/>
      <c r="RG28" s="95"/>
      <c r="RH28" s="95"/>
      <c r="RI28" s="95"/>
      <c r="RJ28" s="95"/>
      <c r="RK28" s="95"/>
      <c r="RL28" s="95"/>
      <c r="RM28" s="95"/>
      <c r="RN28" s="95"/>
      <c r="RO28" s="95"/>
      <c r="RP28" s="95"/>
      <c r="RQ28" s="95"/>
      <c r="RR28" s="95"/>
    </row>
    <row r="29" spans="1:486" s="95" customFormat="1" ht="15" customHeight="1">
      <c r="A29" s="98"/>
      <c r="B29" s="85">
        <v>14</v>
      </c>
      <c r="C29" s="224">
        <v>44810</v>
      </c>
      <c r="D29" s="225"/>
      <c r="E29" s="88">
        <v>10520</v>
      </c>
      <c r="F29" s="238" t="s">
        <v>56</v>
      </c>
      <c r="G29" s="238"/>
      <c r="H29" s="238"/>
      <c r="I29" s="238"/>
      <c r="J29" s="238"/>
      <c r="K29" s="238"/>
      <c r="L29" s="238"/>
      <c r="M29" s="238"/>
      <c r="N29" s="225" t="s">
        <v>42</v>
      </c>
      <c r="O29" s="225"/>
      <c r="P29" s="225"/>
      <c r="Q29" s="227" t="s">
        <v>43</v>
      </c>
      <c r="R29" s="227"/>
      <c r="S29" s="227"/>
      <c r="T29" s="228">
        <v>3330.78</v>
      </c>
      <c r="U29" s="229"/>
      <c r="V29" s="93"/>
      <c r="W29" s="94"/>
    </row>
    <row r="30" spans="1:486" s="95" customFormat="1" ht="15" customHeight="1">
      <c r="A30" s="98"/>
      <c r="B30" s="85">
        <v>15</v>
      </c>
      <c r="C30" s="224">
        <v>44810</v>
      </c>
      <c r="D30" s="225"/>
      <c r="E30" s="88">
        <v>10520</v>
      </c>
      <c r="F30" s="238" t="s">
        <v>57</v>
      </c>
      <c r="G30" s="238"/>
      <c r="H30" s="238"/>
      <c r="I30" s="238"/>
      <c r="J30" s="238"/>
      <c r="K30" s="238"/>
      <c r="L30" s="238"/>
      <c r="M30" s="238"/>
      <c r="N30" s="225" t="s">
        <v>42</v>
      </c>
      <c r="O30" s="225"/>
      <c r="P30" s="225"/>
      <c r="Q30" s="227" t="s">
        <v>43</v>
      </c>
      <c r="R30" s="227"/>
      <c r="S30" s="227"/>
      <c r="T30" s="228">
        <v>3557.04</v>
      </c>
      <c r="U30" s="229"/>
      <c r="V30" s="93"/>
      <c r="W30" s="94"/>
    </row>
    <row r="31" spans="1:486" s="95" customFormat="1" ht="15" customHeight="1">
      <c r="A31" s="98"/>
      <c r="B31" s="85">
        <v>16</v>
      </c>
      <c r="C31" s="224">
        <v>44810</v>
      </c>
      <c r="D31" s="225"/>
      <c r="E31" s="88">
        <v>10520</v>
      </c>
      <c r="F31" s="238" t="s">
        <v>58</v>
      </c>
      <c r="G31" s="238"/>
      <c r="H31" s="238"/>
      <c r="I31" s="238"/>
      <c r="J31" s="238"/>
      <c r="K31" s="238"/>
      <c r="L31" s="238"/>
      <c r="M31" s="238"/>
      <c r="N31" s="225" t="s">
        <v>42</v>
      </c>
      <c r="O31" s="225"/>
      <c r="P31" s="225"/>
      <c r="Q31" s="227" t="s">
        <v>43</v>
      </c>
      <c r="R31" s="227"/>
      <c r="S31" s="227"/>
      <c r="T31" s="228">
        <v>2620.9899999999998</v>
      </c>
      <c r="U31" s="229"/>
      <c r="V31" s="93"/>
      <c r="W31" s="94"/>
    </row>
    <row r="32" spans="1:486" s="95" customFormat="1" ht="15" customHeight="1">
      <c r="A32" s="98"/>
      <c r="B32" s="85">
        <v>17</v>
      </c>
      <c r="C32" s="224">
        <v>44810</v>
      </c>
      <c r="D32" s="225"/>
      <c r="E32" s="88">
        <v>10520</v>
      </c>
      <c r="F32" s="226" t="s">
        <v>59</v>
      </c>
      <c r="G32" s="226"/>
      <c r="H32" s="226"/>
      <c r="I32" s="226"/>
      <c r="J32" s="226"/>
      <c r="K32" s="226"/>
      <c r="L32" s="226"/>
      <c r="M32" s="226"/>
      <c r="N32" s="225" t="s">
        <v>42</v>
      </c>
      <c r="O32" s="225"/>
      <c r="P32" s="225"/>
      <c r="Q32" s="227" t="s">
        <v>43</v>
      </c>
      <c r="R32" s="227"/>
      <c r="S32" s="227"/>
      <c r="T32" s="228">
        <v>4423.82</v>
      </c>
      <c r="U32" s="229"/>
      <c r="V32" s="100"/>
      <c r="W32" s="94"/>
      <c r="AD32" s="101"/>
    </row>
    <row r="33" spans="1:486" s="95" customFormat="1" ht="15" customHeight="1">
      <c r="A33" s="98"/>
      <c r="B33" s="85">
        <v>18</v>
      </c>
      <c r="C33" s="224">
        <v>44810</v>
      </c>
      <c r="D33" s="225"/>
      <c r="E33" s="88">
        <v>10520</v>
      </c>
      <c r="F33" s="226" t="s">
        <v>60</v>
      </c>
      <c r="G33" s="226"/>
      <c r="H33" s="226"/>
      <c r="I33" s="226"/>
      <c r="J33" s="226"/>
      <c r="K33" s="226"/>
      <c r="L33" s="226"/>
      <c r="M33" s="226"/>
      <c r="N33" s="225" t="s">
        <v>42</v>
      </c>
      <c r="O33" s="225"/>
      <c r="P33" s="225"/>
      <c r="Q33" s="227" t="s">
        <v>43</v>
      </c>
      <c r="R33" s="227"/>
      <c r="S33" s="227"/>
      <c r="T33" s="228">
        <v>4008.25</v>
      </c>
      <c r="U33" s="229"/>
      <c r="V33" s="100"/>
      <c r="W33" s="94"/>
      <c r="AD33" s="101"/>
    </row>
    <row r="34" spans="1:486" s="95" customFormat="1" ht="15" customHeight="1">
      <c r="A34" s="98"/>
      <c r="B34" s="85">
        <v>19</v>
      </c>
      <c r="C34" s="224">
        <v>44810</v>
      </c>
      <c r="D34" s="225"/>
      <c r="E34" s="88">
        <v>10520</v>
      </c>
      <c r="F34" s="226" t="s">
        <v>61</v>
      </c>
      <c r="G34" s="226"/>
      <c r="H34" s="226"/>
      <c r="I34" s="226"/>
      <c r="J34" s="226"/>
      <c r="K34" s="226"/>
      <c r="L34" s="226"/>
      <c r="M34" s="226"/>
      <c r="N34" s="225" t="s">
        <v>42</v>
      </c>
      <c r="O34" s="225"/>
      <c r="P34" s="225"/>
      <c r="Q34" s="227" t="s">
        <v>43</v>
      </c>
      <c r="R34" s="227"/>
      <c r="S34" s="227"/>
      <c r="T34" s="228">
        <v>2464.73</v>
      </c>
      <c r="U34" s="229"/>
      <c r="V34" s="93"/>
      <c r="W34" s="94"/>
    </row>
    <row r="35" spans="1:486" s="95" customFormat="1" ht="15" customHeight="1">
      <c r="A35" s="98"/>
      <c r="B35" s="85">
        <v>20</v>
      </c>
      <c r="C35" s="224">
        <v>44810</v>
      </c>
      <c r="D35" s="225"/>
      <c r="E35" s="88">
        <v>10520</v>
      </c>
      <c r="F35" s="226" t="s">
        <v>62</v>
      </c>
      <c r="G35" s="226"/>
      <c r="H35" s="226"/>
      <c r="I35" s="226"/>
      <c r="J35" s="226"/>
      <c r="K35" s="226"/>
      <c r="L35" s="226"/>
      <c r="M35" s="226"/>
      <c r="N35" s="225" t="s">
        <v>42</v>
      </c>
      <c r="O35" s="225"/>
      <c r="P35" s="225"/>
      <c r="Q35" s="227" t="s">
        <v>43</v>
      </c>
      <c r="R35" s="227"/>
      <c r="S35" s="227"/>
      <c r="T35" s="228">
        <v>3444.32</v>
      </c>
      <c r="U35" s="229"/>
      <c r="V35" s="93"/>
      <c r="W35" s="102"/>
      <c r="X35" s="237"/>
      <c r="Y35" s="237"/>
      <c r="Z35" s="237"/>
      <c r="AA35" s="237"/>
      <c r="AB35" s="237"/>
    </row>
    <row r="36" spans="1:486" s="95" customFormat="1" ht="15" customHeight="1">
      <c r="A36" s="98"/>
      <c r="B36" s="85">
        <v>21</v>
      </c>
      <c r="C36" s="224">
        <v>44810</v>
      </c>
      <c r="D36" s="225"/>
      <c r="E36" s="88">
        <v>10520</v>
      </c>
      <c r="F36" s="226" t="s">
        <v>63</v>
      </c>
      <c r="G36" s="226"/>
      <c r="H36" s="226"/>
      <c r="I36" s="226"/>
      <c r="J36" s="226"/>
      <c r="K36" s="226"/>
      <c r="L36" s="226"/>
      <c r="M36" s="226"/>
      <c r="N36" s="225" t="s">
        <v>42</v>
      </c>
      <c r="O36" s="225"/>
      <c r="P36" s="225"/>
      <c r="Q36" s="227" t="s">
        <v>43</v>
      </c>
      <c r="R36" s="227"/>
      <c r="S36" s="227"/>
      <c r="T36" s="228">
        <v>1667.42</v>
      </c>
      <c r="U36" s="229"/>
      <c r="V36" s="93"/>
      <c r="W36" s="94"/>
      <c r="X36" s="237"/>
      <c r="Y36" s="237"/>
      <c r="Z36" s="237"/>
      <c r="AA36" s="237"/>
      <c r="AB36" s="237"/>
    </row>
    <row r="37" spans="1:486" s="95" customFormat="1" ht="15" customHeight="1">
      <c r="A37" s="98"/>
      <c r="B37" s="85">
        <v>22</v>
      </c>
      <c r="C37" s="224">
        <v>44810</v>
      </c>
      <c r="D37" s="225"/>
      <c r="E37" s="88">
        <v>10520</v>
      </c>
      <c r="F37" s="226" t="s">
        <v>64</v>
      </c>
      <c r="G37" s="226"/>
      <c r="H37" s="226"/>
      <c r="I37" s="226"/>
      <c r="J37" s="226"/>
      <c r="K37" s="226"/>
      <c r="L37" s="226"/>
      <c r="M37" s="226"/>
      <c r="N37" s="225" t="s">
        <v>42</v>
      </c>
      <c r="O37" s="225"/>
      <c r="P37" s="225"/>
      <c r="Q37" s="227" t="s">
        <v>43</v>
      </c>
      <c r="R37" s="227"/>
      <c r="S37" s="227"/>
      <c r="T37" s="228">
        <v>1292.94</v>
      </c>
      <c r="U37" s="229"/>
      <c r="V37" s="103"/>
      <c r="W37" s="94"/>
      <c r="X37" s="237"/>
      <c r="Y37" s="237"/>
      <c r="Z37" s="237"/>
      <c r="AA37" s="237"/>
      <c r="AB37" s="237"/>
    </row>
    <row r="38" spans="1:486" s="105" customFormat="1" ht="15" customHeight="1" thickBot="1">
      <c r="A38" s="98"/>
      <c r="B38" s="85">
        <v>23</v>
      </c>
      <c r="C38" s="224">
        <v>44810</v>
      </c>
      <c r="D38" s="225"/>
      <c r="E38" s="88">
        <v>10520</v>
      </c>
      <c r="F38" s="226" t="s">
        <v>65</v>
      </c>
      <c r="G38" s="226"/>
      <c r="H38" s="226"/>
      <c r="I38" s="226"/>
      <c r="J38" s="226"/>
      <c r="K38" s="226"/>
      <c r="L38" s="226"/>
      <c r="M38" s="226"/>
      <c r="N38" s="225" t="s">
        <v>42</v>
      </c>
      <c r="O38" s="225"/>
      <c r="P38" s="225"/>
      <c r="Q38" s="227" t="s">
        <v>43</v>
      </c>
      <c r="R38" s="227"/>
      <c r="S38" s="227"/>
      <c r="T38" s="228">
        <v>2305.91</v>
      </c>
      <c r="U38" s="229"/>
      <c r="V38" s="104"/>
      <c r="W38" s="94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  <c r="IW38" s="95"/>
      <c r="IX38" s="95"/>
      <c r="IY38" s="95"/>
      <c r="IZ38" s="95"/>
      <c r="JA38" s="95"/>
      <c r="JB38" s="95"/>
      <c r="JC38" s="95"/>
      <c r="JD38" s="95"/>
      <c r="JE38" s="95"/>
      <c r="JF38" s="95"/>
      <c r="JG38" s="95"/>
      <c r="JH38" s="95"/>
      <c r="JI38" s="95"/>
      <c r="JJ38" s="95"/>
      <c r="JK38" s="95"/>
      <c r="JL38" s="95"/>
      <c r="JM38" s="95"/>
      <c r="JN38" s="95"/>
      <c r="JO38" s="95"/>
      <c r="JP38" s="95"/>
      <c r="JQ38" s="95"/>
      <c r="JR38" s="95"/>
      <c r="JS38" s="95"/>
      <c r="JT38" s="95"/>
      <c r="JU38" s="95"/>
      <c r="JV38" s="95"/>
      <c r="JW38" s="95"/>
      <c r="JX38" s="95"/>
      <c r="JY38" s="95"/>
      <c r="JZ38" s="95"/>
      <c r="KA38" s="95"/>
      <c r="KB38" s="95"/>
      <c r="KC38" s="95"/>
      <c r="KD38" s="95"/>
      <c r="KE38" s="95"/>
      <c r="KF38" s="95"/>
      <c r="KG38" s="95"/>
      <c r="KH38" s="95"/>
      <c r="KI38" s="95"/>
      <c r="KJ38" s="95"/>
      <c r="KK38" s="95"/>
      <c r="KL38" s="95"/>
      <c r="KM38" s="95"/>
      <c r="KN38" s="95"/>
      <c r="KO38" s="95"/>
      <c r="KP38" s="95"/>
      <c r="KQ38" s="95"/>
      <c r="KR38" s="95"/>
      <c r="KS38" s="95"/>
      <c r="KT38" s="95"/>
      <c r="KU38" s="95"/>
      <c r="KV38" s="95"/>
      <c r="KW38" s="95"/>
      <c r="KX38" s="95"/>
      <c r="KY38" s="95"/>
      <c r="KZ38" s="95"/>
      <c r="LA38" s="95"/>
      <c r="LB38" s="95"/>
      <c r="LC38" s="95"/>
      <c r="LD38" s="95"/>
      <c r="LE38" s="95"/>
      <c r="LF38" s="95"/>
      <c r="LG38" s="95"/>
      <c r="LH38" s="95"/>
      <c r="LI38" s="95"/>
      <c r="LJ38" s="95"/>
      <c r="LK38" s="95"/>
      <c r="LL38" s="95"/>
      <c r="LM38" s="95"/>
      <c r="LN38" s="95"/>
      <c r="LO38" s="95"/>
      <c r="LP38" s="95"/>
      <c r="LQ38" s="95"/>
      <c r="LR38" s="95"/>
      <c r="LS38" s="95"/>
      <c r="LT38" s="95"/>
      <c r="LU38" s="95"/>
      <c r="LV38" s="95"/>
      <c r="LW38" s="95"/>
      <c r="LX38" s="95"/>
      <c r="LY38" s="95"/>
      <c r="LZ38" s="95"/>
      <c r="MA38" s="95"/>
      <c r="MB38" s="95"/>
      <c r="MC38" s="95"/>
      <c r="MD38" s="95"/>
      <c r="ME38" s="95"/>
      <c r="MF38" s="95"/>
      <c r="MG38" s="95"/>
      <c r="MH38" s="95"/>
      <c r="MI38" s="95"/>
      <c r="MJ38" s="95"/>
      <c r="MK38" s="95"/>
      <c r="ML38" s="95"/>
      <c r="MM38" s="95"/>
      <c r="MN38" s="95"/>
      <c r="MO38" s="95"/>
      <c r="MP38" s="95"/>
      <c r="MQ38" s="95"/>
      <c r="MR38" s="95"/>
      <c r="MS38" s="95"/>
      <c r="MT38" s="95"/>
      <c r="MU38" s="95"/>
      <c r="MV38" s="95"/>
      <c r="MW38" s="95"/>
      <c r="MX38" s="95"/>
      <c r="MY38" s="95"/>
      <c r="MZ38" s="95"/>
      <c r="NA38" s="95"/>
      <c r="NB38" s="95"/>
      <c r="NC38" s="95"/>
      <c r="ND38" s="95"/>
      <c r="NE38" s="95"/>
      <c r="NF38" s="95"/>
      <c r="NG38" s="95"/>
      <c r="NH38" s="95"/>
      <c r="NI38" s="95"/>
      <c r="NJ38" s="95"/>
      <c r="NK38" s="95"/>
      <c r="NL38" s="95"/>
      <c r="NM38" s="95"/>
      <c r="NN38" s="95"/>
      <c r="NO38" s="95"/>
      <c r="NP38" s="95"/>
      <c r="NQ38" s="95"/>
      <c r="NR38" s="95"/>
      <c r="NS38" s="95"/>
      <c r="NT38" s="95"/>
      <c r="NU38" s="95"/>
      <c r="NV38" s="95"/>
      <c r="NW38" s="95"/>
      <c r="NX38" s="95"/>
      <c r="NY38" s="95"/>
      <c r="NZ38" s="95"/>
      <c r="OA38" s="95"/>
      <c r="OB38" s="95"/>
      <c r="OC38" s="95"/>
      <c r="OD38" s="95"/>
      <c r="OE38" s="95"/>
      <c r="OF38" s="95"/>
      <c r="OG38" s="95"/>
      <c r="OH38" s="95"/>
      <c r="OI38" s="95"/>
      <c r="OJ38" s="95"/>
      <c r="OK38" s="95"/>
      <c r="OL38" s="95"/>
      <c r="OM38" s="95"/>
      <c r="ON38" s="95"/>
      <c r="OO38" s="95"/>
      <c r="OP38" s="95"/>
      <c r="OQ38" s="95"/>
      <c r="OR38" s="95"/>
      <c r="OS38" s="95"/>
      <c r="OT38" s="95"/>
      <c r="OU38" s="95"/>
      <c r="OV38" s="95"/>
      <c r="OW38" s="95"/>
      <c r="OX38" s="95"/>
      <c r="OY38" s="95"/>
      <c r="OZ38" s="95"/>
      <c r="PA38" s="95"/>
      <c r="PB38" s="95"/>
      <c r="PC38" s="95"/>
      <c r="PD38" s="95"/>
      <c r="PE38" s="95"/>
      <c r="PF38" s="95"/>
      <c r="PG38" s="95"/>
      <c r="PH38" s="95"/>
      <c r="PI38" s="95"/>
      <c r="PJ38" s="95"/>
      <c r="PK38" s="95"/>
      <c r="PL38" s="95"/>
      <c r="PM38" s="95"/>
      <c r="PN38" s="95"/>
      <c r="PO38" s="95"/>
      <c r="PP38" s="95"/>
      <c r="PQ38" s="95"/>
      <c r="PR38" s="95"/>
      <c r="PS38" s="95"/>
      <c r="PT38" s="95"/>
      <c r="PU38" s="95"/>
      <c r="PV38" s="95"/>
      <c r="PW38" s="95"/>
      <c r="PX38" s="95"/>
      <c r="PY38" s="95"/>
      <c r="PZ38" s="95"/>
      <c r="QA38" s="95"/>
      <c r="QB38" s="95"/>
      <c r="QC38" s="95"/>
      <c r="QD38" s="95"/>
      <c r="QE38" s="95"/>
      <c r="QF38" s="95"/>
      <c r="QG38" s="95"/>
      <c r="QH38" s="95"/>
      <c r="QI38" s="95"/>
      <c r="QJ38" s="95"/>
      <c r="QK38" s="95"/>
      <c r="QL38" s="95"/>
      <c r="QM38" s="95"/>
      <c r="QN38" s="95"/>
      <c r="QO38" s="95"/>
      <c r="QP38" s="95"/>
      <c r="QQ38" s="95"/>
      <c r="QR38" s="95"/>
      <c r="QS38" s="95"/>
      <c r="QT38" s="95"/>
      <c r="QU38" s="95"/>
      <c r="QV38" s="95"/>
      <c r="QW38" s="95"/>
      <c r="QX38" s="95"/>
      <c r="QY38" s="95"/>
      <c r="QZ38" s="95"/>
      <c r="RA38" s="95"/>
      <c r="RB38" s="95"/>
      <c r="RC38" s="95"/>
      <c r="RD38" s="95"/>
      <c r="RE38" s="95"/>
      <c r="RF38" s="95"/>
      <c r="RG38" s="95"/>
      <c r="RH38" s="95"/>
      <c r="RI38" s="95"/>
      <c r="RJ38" s="95"/>
      <c r="RK38" s="95"/>
      <c r="RL38" s="95"/>
      <c r="RM38" s="95"/>
      <c r="RN38" s="95"/>
      <c r="RO38" s="95"/>
      <c r="RP38" s="95"/>
      <c r="RQ38" s="95"/>
      <c r="RR38" s="95"/>
    </row>
    <row r="39" spans="1:486" s="95" customFormat="1" ht="15" customHeight="1">
      <c r="A39" s="98"/>
      <c r="B39" s="85">
        <v>24</v>
      </c>
      <c r="C39" s="224">
        <v>44810</v>
      </c>
      <c r="D39" s="225"/>
      <c r="E39" s="88">
        <v>10520</v>
      </c>
      <c r="F39" s="226" t="s">
        <v>66</v>
      </c>
      <c r="G39" s="226"/>
      <c r="H39" s="226"/>
      <c r="I39" s="226"/>
      <c r="J39" s="226"/>
      <c r="K39" s="226"/>
      <c r="L39" s="226"/>
      <c r="M39" s="226"/>
      <c r="N39" s="225" t="s">
        <v>42</v>
      </c>
      <c r="O39" s="225"/>
      <c r="P39" s="225"/>
      <c r="Q39" s="227" t="s">
        <v>43</v>
      </c>
      <c r="R39" s="227"/>
      <c r="S39" s="227"/>
      <c r="T39" s="228">
        <v>1073.07</v>
      </c>
      <c r="U39" s="229"/>
      <c r="V39" s="104"/>
      <c r="W39" s="106"/>
    </row>
    <row r="40" spans="1:486" s="95" customFormat="1" ht="15" customHeight="1">
      <c r="A40" s="98"/>
      <c r="B40" s="85">
        <v>25</v>
      </c>
      <c r="C40" s="224">
        <v>44810</v>
      </c>
      <c r="D40" s="225"/>
      <c r="E40" s="88">
        <v>10520</v>
      </c>
      <c r="F40" s="236" t="s">
        <v>67</v>
      </c>
      <c r="G40" s="236"/>
      <c r="H40" s="236"/>
      <c r="I40" s="236"/>
      <c r="J40" s="236"/>
      <c r="K40" s="236"/>
      <c r="L40" s="236"/>
      <c r="M40" s="236"/>
      <c r="N40" s="225" t="s">
        <v>42</v>
      </c>
      <c r="O40" s="225"/>
      <c r="P40" s="225"/>
      <c r="Q40" s="227" t="s">
        <v>43</v>
      </c>
      <c r="R40" s="227"/>
      <c r="S40" s="227"/>
      <c r="T40" s="228">
        <v>3330.78</v>
      </c>
      <c r="U40" s="229"/>
      <c r="V40" s="104"/>
      <c r="W40" s="94"/>
    </row>
    <row r="41" spans="1:486" s="95" customFormat="1" ht="15" customHeight="1">
      <c r="A41" s="98"/>
      <c r="B41" s="85">
        <v>26</v>
      </c>
      <c r="C41" s="224">
        <v>44810</v>
      </c>
      <c r="D41" s="225"/>
      <c r="E41" s="88">
        <v>10520</v>
      </c>
      <c r="F41" s="226" t="s">
        <v>68</v>
      </c>
      <c r="G41" s="226"/>
      <c r="H41" s="226"/>
      <c r="I41" s="226"/>
      <c r="J41" s="226"/>
      <c r="K41" s="226"/>
      <c r="L41" s="226"/>
      <c r="M41" s="226"/>
      <c r="N41" s="225" t="s">
        <v>42</v>
      </c>
      <c r="O41" s="225"/>
      <c r="P41" s="225"/>
      <c r="Q41" s="227" t="s">
        <v>43</v>
      </c>
      <c r="R41" s="227"/>
      <c r="S41" s="227"/>
      <c r="T41" s="228">
        <v>2687.95</v>
      </c>
      <c r="U41" s="229"/>
      <c r="V41" s="104"/>
      <c r="W41" s="107"/>
    </row>
    <row r="42" spans="1:486" s="95" customFormat="1" ht="15" customHeight="1" thickBot="1">
      <c r="A42" s="98"/>
      <c r="B42" s="85">
        <v>27</v>
      </c>
      <c r="C42" s="224">
        <v>44810</v>
      </c>
      <c r="D42" s="225"/>
      <c r="E42" s="88">
        <v>10520</v>
      </c>
      <c r="F42" s="226" t="s">
        <v>69</v>
      </c>
      <c r="G42" s="226"/>
      <c r="H42" s="226"/>
      <c r="I42" s="226"/>
      <c r="J42" s="226"/>
      <c r="K42" s="226"/>
      <c r="L42" s="226"/>
      <c r="M42" s="226"/>
      <c r="N42" s="225" t="s">
        <v>42</v>
      </c>
      <c r="O42" s="225"/>
      <c r="P42" s="225"/>
      <c r="Q42" s="227" t="s">
        <v>43</v>
      </c>
      <c r="R42" s="227"/>
      <c r="S42" s="227"/>
      <c r="T42" s="228">
        <v>3393.83</v>
      </c>
      <c r="U42" s="229"/>
      <c r="V42" s="104"/>
      <c r="W42" s="108"/>
    </row>
    <row r="43" spans="1:486" s="95" customFormat="1" ht="15" customHeight="1" thickBot="1">
      <c r="A43" s="98"/>
      <c r="B43" s="85">
        <v>28</v>
      </c>
      <c r="C43" s="230">
        <v>44810</v>
      </c>
      <c r="D43" s="231"/>
      <c r="E43" s="109">
        <v>10520</v>
      </c>
      <c r="F43" s="232" t="s">
        <v>70</v>
      </c>
      <c r="G43" s="232"/>
      <c r="H43" s="232"/>
      <c r="I43" s="232"/>
      <c r="J43" s="232"/>
      <c r="K43" s="232"/>
      <c r="L43" s="232"/>
      <c r="M43" s="232"/>
      <c r="N43" s="231" t="s">
        <v>42</v>
      </c>
      <c r="O43" s="231"/>
      <c r="P43" s="231"/>
      <c r="Q43" s="233" t="s">
        <v>43</v>
      </c>
      <c r="R43" s="233"/>
      <c r="S43" s="233"/>
      <c r="T43" s="234">
        <v>699.02</v>
      </c>
      <c r="U43" s="235"/>
      <c r="V43" s="110">
        <f>SUM(T16:U43)</f>
        <v>79489.660000000018</v>
      </c>
      <c r="W43" s="111" t="s">
        <v>42</v>
      </c>
    </row>
    <row r="44" spans="1:486" s="95" customFormat="1" ht="15" customHeight="1" thickBot="1">
      <c r="A44" s="98"/>
      <c r="B44" s="85">
        <v>29</v>
      </c>
      <c r="C44" s="212">
        <v>44810</v>
      </c>
      <c r="D44" s="213"/>
      <c r="E44" s="112">
        <v>10521</v>
      </c>
      <c r="F44" s="214" t="s">
        <v>71</v>
      </c>
      <c r="G44" s="214"/>
      <c r="H44" s="214"/>
      <c r="I44" s="214"/>
      <c r="J44" s="214"/>
      <c r="K44" s="214"/>
      <c r="L44" s="214"/>
      <c r="M44" s="214"/>
      <c r="N44" s="213" t="s">
        <v>42</v>
      </c>
      <c r="O44" s="213"/>
      <c r="P44" s="213"/>
      <c r="Q44" s="215" t="s">
        <v>43</v>
      </c>
      <c r="R44" s="215"/>
      <c r="S44" s="215"/>
      <c r="T44" s="216">
        <v>628</v>
      </c>
      <c r="U44" s="217"/>
      <c r="V44" s="113"/>
      <c r="W44" s="107"/>
    </row>
    <row r="45" spans="1:486" s="95" customFormat="1" ht="15" customHeight="1" thickBot="1">
      <c r="A45" s="98"/>
      <c r="B45" s="85">
        <v>30</v>
      </c>
      <c r="C45" s="218">
        <v>44810</v>
      </c>
      <c r="D45" s="219"/>
      <c r="E45" s="114">
        <v>10521</v>
      </c>
      <c r="F45" s="220" t="s">
        <v>72</v>
      </c>
      <c r="G45" s="220"/>
      <c r="H45" s="220"/>
      <c r="I45" s="220"/>
      <c r="J45" s="220"/>
      <c r="K45" s="220"/>
      <c r="L45" s="220"/>
      <c r="M45" s="220"/>
      <c r="N45" s="219" t="s">
        <v>42</v>
      </c>
      <c r="O45" s="219"/>
      <c r="P45" s="219"/>
      <c r="Q45" s="221" t="s">
        <v>43</v>
      </c>
      <c r="R45" s="221"/>
      <c r="S45" s="221"/>
      <c r="T45" s="222">
        <v>600</v>
      </c>
      <c r="U45" s="223"/>
      <c r="V45" s="115">
        <f>SUM(T44:U45)</f>
        <v>1228</v>
      </c>
      <c r="W45" s="107"/>
    </row>
    <row r="46" spans="1:486" s="95" customFormat="1" ht="15" customHeight="1">
      <c r="A46" s="98"/>
      <c r="B46" s="85">
        <v>31</v>
      </c>
      <c r="C46" s="209">
        <v>44810</v>
      </c>
      <c r="D46" s="190"/>
      <c r="E46" s="116">
        <v>90601</v>
      </c>
      <c r="F46" s="211" t="s">
        <v>73</v>
      </c>
      <c r="G46" s="211"/>
      <c r="H46" s="211"/>
      <c r="I46" s="211"/>
      <c r="J46" s="211"/>
      <c r="K46" s="211"/>
      <c r="L46" s="211"/>
      <c r="M46" s="211"/>
      <c r="N46" s="190">
        <v>44804</v>
      </c>
      <c r="O46" s="190"/>
      <c r="P46" s="190"/>
      <c r="Q46" s="191" t="s">
        <v>74</v>
      </c>
      <c r="R46" s="191"/>
      <c r="S46" s="191"/>
      <c r="T46" s="192">
        <v>8540.39</v>
      </c>
      <c r="U46" s="193"/>
      <c r="V46" s="113"/>
      <c r="W46" s="107"/>
    </row>
    <row r="47" spans="1:486" s="95" customFormat="1" ht="15" customHeight="1">
      <c r="A47" s="98"/>
      <c r="B47" s="85">
        <v>32</v>
      </c>
      <c r="C47" s="209">
        <v>44810</v>
      </c>
      <c r="D47" s="190"/>
      <c r="E47" s="116">
        <v>90602</v>
      </c>
      <c r="F47" s="211" t="s">
        <v>73</v>
      </c>
      <c r="G47" s="211"/>
      <c r="H47" s="211"/>
      <c r="I47" s="211"/>
      <c r="J47" s="211"/>
      <c r="K47" s="211"/>
      <c r="L47" s="211"/>
      <c r="M47" s="211"/>
      <c r="N47" s="190">
        <v>44804</v>
      </c>
      <c r="O47" s="190"/>
      <c r="P47" s="190"/>
      <c r="Q47" s="191" t="s">
        <v>74</v>
      </c>
      <c r="R47" s="191"/>
      <c r="S47" s="191"/>
      <c r="T47" s="192">
        <v>16.16</v>
      </c>
      <c r="U47" s="193"/>
      <c r="V47" s="113"/>
      <c r="W47" s="107"/>
    </row>
    <row r="48" spans="1:486" s="95" customFormat="1" ht="15" customHeight="1">
      <c r="A48" s="98"/>
      <c r="B48" s="85">
        <v>33</v>
      </c>
      <c r="C48" s="209">
        <v>44810</v>
      </c>
      <c r="D48" s="190"/>
      <c r="E48" s="116">
        <v>90603</v>
      </c>
      <c r="F48" s="207" t="s">
        <v>75</v>
      </c>
      <c r="G48" s="207"/>
      <c r="H48" s="207"/>
      <c r="I48" s="207"/>
      <c r="J48" s="207"/>
      <c r="K48" s="207"/>
      <c r="L48" s="207"/>
      <c r="M48" s="207"/>
      <c r="N48" s="172" t="s">
        <v>42</v>
      </c>
      <c r="O48" s="172"/>
      <c r="P48" s="172"/>
      <c r="Q48" s="173" t="s">
        <v>43</v>
      </c>
      <c r="R48" s="173"/>
      <c r="S48" s="173"/>
      <c r="T48" s="174">
        <v>4074.55</v>
      </c>
      <c r="U48" s="175"/>
      <c r="V48" s="113"/>
      <c r="W48" s="107"/>
    </row>
    <row r="49" spans="1:23" s="95" customFormat="1" ht="15" customHeight="1">
      <c r="A49" s="98"/>
      <c r="B49" s="85">
        <v>34</v>
      </c>
      <c r="C49" s="209">
        <v>44810</v>
      </c>
      <c r="D49" s="190"/>
      <c r="E49" s="116">
        <v>90604</v>
      </c>
      <c r="F49" s="207" t="s">
        <v>76</v>
      </c>
      <c r="G49" s="207"/>
      <c r="H49" s="207"/>
      <c r="I49" s="207"/>
      <c r="J49" s="207"/>
      <c r="K49" s="207"/>
      <c r="L49" s="207"/>
      <c r="M49" s="207"/>
      <c r="N49" s="172">
        <v>44797</v>
      </c>
      <c r="O49" s="172"/>
      <c r="P49" s="172"/>
      <c r="Q49" s="173" t="s">
        <v>43</v>
      </c>
      <c r="R49" s="173"/>
      <c r="S49" s="173"/>
      <c r="T49" s="174">
        <v>1430</v>
      </c>
      <c r="U49" s="175"/>
      <c r="V49" s="113"/>
      <c r="W49" s="107"/>
    </row>
    <row r="50" spans="1:23" s="95" customFormat="1" ht="15" customHeight="1">
      <c r="A50" s="98"/>
      <c r="B50" s="85">
        <v>35</v>
      </c>
      <c r="C50" s="209">
        <v>44810</v>
      </c>
      <c r="D50" s="190"/>
      <c r="E50" s="116">
        <v>90605</v>
      </c>
      <c r="F50" s="207" t="s">
        <v>77</v>
      </c>
      <c r="G50" s="207"/>
      <c r="H50" s="207"/>
      <c r="I50" s="207"/>
      <c r="J50" s="207"/>
      <c r="K50" s="207"/>
      <c r="L50" s="207"/>
      <c r="M50" s="207"/>
      <c r="N50" s="172">
        <v>44795</v>
      </c>
      <c r="O50" s="172"/>
      <c r="P50" s="172"/>
      <c r="Q50" s="173" t="s">
        <v>43</v>
      </c>
      <c r="R50" s="173"/>
      <c r="S50" s="173"/>
      <c r="T50" s="174">
        <v>2877.44</v>
      </c>
      <c r="U50" s="175"/>
      <c r="V50" s="113"/>
      <c r="W50" s="107"/>
    </row>
    <row r="51" spans="1:23" s="95" customFormat="1" ht="15" customHeight="1">
      <c r="A51" s="98"/>
      <c r="B51" s="85">
        <v>36</v>
      </c>
      <c r="C51" s="209">
        <v>44810</v>
      </c>
      <c r="D51" s="190"/>
      <c r="E51" s="116">
        <v>90606</v>
      </c>
      <c r="F51" s="210" t="s">
        <v>78</v>
      </c>
      <c r="G51" s="210"/>
      <c r="H51" s="210"/>
      <c r="I51" s="210"/>
      <c r="J51" s="210"/>
      <c r="K51" s="210"/>
      <c r="L51" s="210"/>
      <c r="M51" s="210"/>
      <c r="N51" s="183" t="s">
        <v>42</v>
      </c>
      <c r="O51" s="183"/>
      <c r="P51" s="183"/>
      <c r="Q51" s="184" t="s">
        <v>43</v>
      </c>
      <c r="R51" s="184"/>
      <c r="S51" s="184"/>
      <c r="T51" s="185">
        <v>1232.8499999999999</v>
      </c>
      <c r="U51" s="186"/>
      <c r="V51" s="113"/>
      <c r="W51" s="107"/>
    </row>
    <row r="52" spans="1:23" s="95" customFormat="1" ht="15" customHeight="1">
      <c r="A52" s="98"/>
      <c r="B52" s="85">
        <v>37</v>
      </c>
      <c r="C52" s="209">
        <v>44810</v>
      </c>
      <c r="D52" s="190"/>
      <c r="E52" s="116">
        <v>90607</v>
      </c>
      <c r="F52" s="210" t="s">
        <v>79</v>
      </c>
      <c r="G52" s="210"/>
      <c r="H52" s="210"/>
      <c r="I52" s="210"/>
      <c r="J52" s="210"/>
      <c r="K52" s="210"/>
      <c r="L52" s="210"/>
      <c r="M52" s="210"/>
      <c r="N52" s="183" t="s">
        <v>42</v>
      </c>
      <c r="O52" s="183"/>
      <c r="P52" s="183"/>
      <c r="Q52" s="184" t="s">
        <v>43</v>
      </c>
      <c r="R52" s="184"/>
      <c r="S52" s="184"/>
      <c r="T52" s="185">
        <v>2622.66</v>
      </c>
      <c r="U52" s="186"/>
      <c r="V52" s="113"/>
      <c r="W52" s="107"/>
    </row>
    <row r="53" spans="1:23" s="95" customFormat="1" ht="15" customHeight="1">
      <c r="A53" s="98"/>
      <c r="B53" s="85">
        <v>38</v>
      </c>
      <c r="C53" s="194">
        <v>44812</v>
      </c>
      <c r="D53" s="183"/>
      <c r="E53" s="117">
        <v>5198</v>
      </c>
      <c r="F53" s="210" t="s">
        <v>80</v>
      </c>
      <c r="G53" s="210"/>
      <c r="H53" s="210"/>
      <c r="I53" s="210"/>
      <c r="J53" s="210"/>
      <c r="K53" s="210"/>
      <c r="L53" s="210"/>
      <c r="M53" s="210"/>
      <c r="N53" s="183" t="s">
        <v>42</v>
      </c>
      <c r="O53" s="183"/>
      <c r="P53" s="183"/>
      <c r="Q53" s="184" t="s">
        <v>43</v>
      </c>
      <c r="R53" s="184"/>
      <c r="S53" s="184"/>
      <c r="T53" s="185">
        <v>2200.31</v>
      </c>
      <c r="U53" s="186"/>
      <c r="V53" s="113" t="s">
        <v>81</v>
      </c>
      <c r="W53" s="107"/>
    </row>
    <row r="54" spans="1:23" s="95" customFormat="1" ht="15" customHeight="1">
      <c r="A54" s="98"/>
      <c r="B54" s="85">
        <v>39</v>
      </c>
      <c r="C54" s="206">
        <v>44812</v>
      </c>
      <c r="D54" s="172"/>
      <c r="E54" s="118">
        <v>90801</v>
      </c>
      <c r="F54" s="207" t="s">
        <v>82</v>
      </c>
      <c r="G54" s="207"/>
      <c r="H54" s="207"/>
      <c r="I54" s="207"/>
      <c r="J54" s="207"/>
      <c r="K54" s="207"/>
      <c r="L54" s="207"/>
      <c r="M54" s="207"/>
      <c r="N54" s="172">
        <v>44803</v>
      </c>
      <c r="O54" s="172"/>
      <c r="P54" s="172"/>
      <c r="Q54" s="173" t="s">
        <v>74</v>
      </c>
      <c r="R54" s="173"/>
      <c r="S54" s="173"/>
      <c r="T54" s="174">
        <v>60</v>
      </c>
      <c r="U54" s="175"/>
      <c r="V54" s="113"/>
      <c r="W54" s="107"/>
    </row>
    <row r="55" spans="1:23" s="95" customFormat="1" ht="15" customHeight="1">
      <c r="A55" s="98"/>
      <c r="B55" s="85">
        <v>40</v>
      </c>
      <c r="C55" s="194">
        <v>44813</v>
      </c>
      <c r="D55" s="183"/>
      <c r="E55" s="118">
        <v>90901</v>
      </c>
      <c r="F55" s="171" t="s">
        <v>83</v>
      </c>
      <c r="G55" s="171"/>
      <c r="H55" s="171"/>
      <c r="I55" s="171"/>
      <c r="J55" s="171"/>
      <c r="K55" s="171"/>
      <c r="L55" s="171"/>
      <c r="M55" s="171"/>
      <c r="N55" s="172">
        <v>44795</v>
      </c>
      <c r="O55" s="172"/>
      <c r="P55" s="172"/>
      <c r="Q55" s="208" t="s">
        <v>74</v>
      </c>
      <c r="R55" s="208"/>
      <c r="S55" s="208"/>
      <c r="T55" s="174">
        <v>116.52</v>
      </c>
      <c r="U55" s="175"/>
      <c r="V55" s="113"/>
      <c r="W55" s="107"/>
    </row>
    <row r="56" spans="1:23" s="95" customFormat="1" ht="15" customHeight="1" thickBot="1">
      <c r="A56" s="98"/>
      <c r="B56" s="85">
        <v>41</v>
      </c>
      <c r="C56" s="194">
        <v>44819</v>
      </c>
      <c r="D56" s="183"/>
      <c r="E56" s="119">
        <v>91501</v>
      </c>
      <c r="F56" s="195" t="s">
        <v>84</v>
      </c>
      <c r="G56" s="195"/>
      <c r="H56" s="195"/>
      <c r="I56" s="195"/>
      <c r="J56" s="195"/>
      <c r="K56" s="195"/>
      <c r="L56" s="195"/>
      <c r="M56" s="195"/>
      <c r="N56" s="196">
        <v>44805</v>
      </c>
      <c r="O56" s="196"/>
      <c r="P56" s="196"/>
      <c r="Q56" s="197" t="s">
        <v>85</v>
      </c>
      <c r="R56" s="197"/>
      <c r="S56" s="197"/>
      <c r="T56" s="198">
        <v>200.92</v>
      </c>
      <c r="U56" s="199"/>
      <c r="V56" s="113"/>
      <c r="W56" s="107"/>
    </row>
    <row r="57" spans="1:23" s="95" customFormat="1" ht="15" customHeight="1" thickBot="1">
      <c r="A57" s="98"/>
      <c r="B57" s="85">
        <v>42</v>
      </c>
      <c r="C57" s="200">
        <v>44820</v>
      </c>
      <c r="D57" s="201"/>
      <c r="E57" s="120">
        <v>3703</v>
      </c>
      <c r="F57" s="202" t="s">
        <v>86</v>
      </c>
      <c r="G57" s="202"/>
      <c r="H57" s="202"/>
      <c r="I57" s="202"/>
      <c r="J57" s="202"/>
      <c r="K57" s="202"/>
      <c r="L57" s="202"/>
      <c r="M57" s="202"/>
      <c r="N57" s="201" t="s">
        <v>42</v>
      </c>
      <c r="O57" s="201"/>
      <c r="P57" s="201"/>
      <c r="Q57" s="203" t="s">
        <v>43</v>
      </c>
      <c r="R57" s="203"/>
      <c r="S57" s="203"/>
      <c r="T57" s="204">
        <v>650</v>
      </c>
      <c r="U57" s="205"/>
      <c r="V57" s="121" t="s">
        <v>42</v>
      </c>
      <c r="W57" s="107"/>
    </row>
    <row r="58" spans="1:23" s="95" customFormat="1" ht="15" customHeight="1">
      <c r="A58" s="98"/>
      <c r="B58" s="85">
        <v>43</v>
      </c>
      <c r="C58" s="187">
        <v>44824</v>
      </c>
      <c r="D58" s="188"/>
      <c r="E58" s="116">
        <v>92001</v>
      </c>
      <c r="F58" s="189" t="s">
        <v>87</v>
      </c>
      <c r="G58" s="189"/>
      <c r="H58" s="189"/>
      <c r="I58" s="189"/>
      <c r="J58" s="189"/>
      <c r="K58" s="189"/>
      <c r="L58" s="189"/>
      <c r="M58" s="189"/>
      <c r="N58" s="190" t="s">
        <v>42</v>
      </c>
      <c r="O58" s="190"/>
      <c r="P58" s="190"/>
      <c r="Q58" s="191" t="s">
        <v>74</v>
      </c>
      <c r="R58" s="191"/>
      <c r="S58" s="191"/>
      <c r="T58" s="192">
        <v>5296.53</v>
      </c>
      <c r="U58" s="193"/>
      <c r="V58" s="113"/>
      <c r="W58" s="107"/>
    </row>
    <row r="59" spans="1:23" s="95" customFormat="1" ht="15" customHeight="1">
      <c r="A59" s="98"/>
      <c r="B59" s="85">
        <v>44</v>
      </c>
      <c r="C59" s="169">
        <v>44824</v>
      </c>
      <c r="D59" s="170"/>
      <c r="E59" s="118">
        <v>92002</v>
      </c>
      <c r="F59" s="171" t="s">
        <v>88</v>
      </c>
      <c r="G59" s="171"/>
      <c r="H59" s="171"/>
      <c r="I59" s="171"/>
      <c r="J59" s="171"/>
      <c r="K59" s="171"/>
      <c r="L59" s="171"/>
      <c r="M59" s="171"/>
      <c r="N59" s="172" t="s">
        <v>42</v>
      </c>
      <c r="O59" s="172"/>
      <c r="P59" s="172"/>
      <c r="Q59" s="173" t="s">
        <v>74</v>
      </c>
      <c r="R59" s="173"/>
      <c r="S59" s="173"/>
      <c r="T59" s="174">
        <v>48.45</v>
      </c>
      <c r="U59" s="175"/>
      <c r="V59" s="113"/>
      <c r="W59" s="107"/>
    </row>
    <row r="60" spans="1:23" s="95" customFormat="1" ht="15" customHeight="1">
      <c r="A60" s="98"/>
      <c r="B60" s="85">
        <v>45</v>
      </c>
      <c r="C60" s="169">
        <v>44824</v>
      </c>
      <c r="D60" s="170"/>
      <c r="E60" s="118">
        <v>92003</v>
      </c>
      <c r="F60" s="171" t="s">
        <v>89</v>
      </c>
      <c r="G60" s="171"/>
      <c r="H60" s="171"/>
      <c r="I60" s="171"/>
      <c r="J60" s="171"/>
      <c r="K60" s="171"/>
      <c r="L60" s="171"/>
      <c r="M60" s="171"/>
      <c r="N60" s="172" t="s">
        <v>42</v>
      </c>
      <c r="O60" s="172"/>
      <c r="P60" s="172"/>
      <c r="Q60" s="173" t="s">
        <v>74</v>
      </c>
      <c r="R60" s="173"/>
      <c r="S60" s="173"/>
      <c r="T60" s="174">
        <v>26.71</v>
      </c>
      <c r="U60" s="175"/>
      <c r="V60" s="113"/>
      <c r="W60" s="107"/>
    </row>
    <row r="61" spans="1:23" s="95" customFormat="1" ht="15" customHeight="1">
      <c r="A61" s="98"/>
      <c r="B61" s="85">
        <v>46</v>
      </c>
      <c r="C61" s="169">
        <v>44824</v>
      </c>
      <c r="D61" s="170"/>
      <c r="E61" s="118">
        <v>92004</v>
      </c>
      <c r="F61" s="171" t="s">
        <v>90</v>
      </c>
      <c r="G61" s="171"/>
      <c r="H61" s="171"/>
      <c r="I61" s="171"/>
      <c r="J61" s="171"/>
      <c r="K61" s="171"/>
      <c r="L61" s="171"/>
      <c r="M61" s="171"/>
      <c r="N61" s="172" t="s">
        <v>42</v>
      </c>
      <c r="O61" s="172"/>
      <c r="P61" s="172"/>
      <c r="Q61" s="173" t="s">
        <v>74</v>
      </c>
      <c r="R61" s="173"/>
      <c r="S61" s="173"/>
      <c r="T61" s="174">
        <v>531.12</v>
      </c>
      <c r="U61" s="175"/>
      <c r="V61" s="113"/>
      <c r="W61" s="107"/>
    </row>
    <row r="62" spans="1:23" s="95" customFormat="1" ht="15" customHeight="1">
      <c r="A62" s="98"/>
      <c r="B62" s="85">
        <v>47</v>
      </c>
      <c r="C62" s="169">
        <v>44824</v>
      </c>
      <c r="D62" s="170"/>
      <c r="E62" s="118">
        <v>92005</v>
      </c>
      <c r="F62" s="171" t="s">
        <v>91</v>
      </c>
      <c r="G62" s="171"/>
      <c r="H62" s="171"/>
      <c r="I62" s="171"/>
      <c r="J62" s="171"/>
      <c r="K62" s="171"/>
      <c r="L62" s="171"/>
      <c r="M62" s="171"/>
      <c r="N62" s="172" t="s">
        <v>42</v>
      </c>
      <c r="O62" s="172"/>
      <c r="P62" s="172"/>
      <c r="Q62" s="173" t="s">
        <v>74</v>
      </c>
      <c r="R62" s="173"/>
      <c r="S62" s="173"/>
      <c r="T62" s="174">
        <v>12118.85</v>
      </c>
      <c r="U62" s="175"/>
      <c r="V62" s="113"/>
      <c r="W62" s="107"/>
    </row>
    <row r="63" spans="1:23" s="95" customFormat="1" ht="15" customHeight="1">
      <c r="A63" s="98"/>
      <c r="B63" s="85">
        <v>48</v>
      </c>
      <c r="C63" s="180">
        <v>44824</v>
      </c>
      <c r="D63" s="181"/>
      <c r="E63" s="117">
        <v>92006</v>
      </c>
      <c r="F63" s="182" t="s">
        <v>92</v>
      </c>
      <c r="G63" s="182"/>
      <c r="H63" s="182"/>
      <c r="I63" s="182"/>
      <c r="J63" s="182"/>
      <c r="K63" s="182"/>
      <c r="L63" s="182"/>
      <c r="M63" s="182"/>
      <c r="N63" s="183" t="s">
        <v>42</v>
      </c>
      <c r="O63" s="183"/>
      <c r="P63" s="183"/>
      <c r="Q63" s="184" t="s">
        <v>74</v>
      </c>
      <c r="R63" s="184"/>
      <c r="S63" s="184"/>
      <c r="T63" s="185">
        <v>142.57</v>
      </c>
      <c r="U63" s="186"/>
      <c r="V63" s="113"/>
      <c r="W63" s="107"/>
    </row>
    <row r="64" spans="1:23" s="95" customFormat="1" ht="15" customHeight="1">
      <c r="A64" s="98"/>
      <c r="B64" s="85">
        <v>49</v>
      </c>
      <c r="C64" s="180">
        <v>44824</v>
      </c>
      <c r="D64" s="181"/>
      <c r="E64" s="117">
        <v>92007</v>
      </c>
      <c r="F64" s="182" t="s">
        <v>93</v>
      </c>
      <c r="G64" s="182"/>
      <c r="H64" s="182"/>
      <c r="I64" s="182"/>
      <c r="J64" s="182"/>
      <c r="K64" s="182"/>
      <c r="L64" s="182"/>
      <c r="M64" s="182"/>
      <c r="N64" s="183" t="s">
        <v>42</v>
      </c>
      <c r="O64" s="183"/>
      <c r="P64" s="183"/>
      <c r="Q64" s="184" t="s">
        <v>74</v>
      </c>
      <c r="R64" s="184"/>
      <c r="S64" s="184"/>
      <c r="T64" s="185">
        <v>45.99</v>
      </c>
      <c r="U64" s="186"/>
      <c r="V64" s="113"/>
      <c r="W64" s="107"/>
    </row>
    <row r="65" spans="1:23" s="95" customFormat="1" ht="15" customHeight="1">
      <c r="A65" s="98"/>
      <c r="B65" s="85">
        <v>50</v>
      </c>
      <c r="C65" s="180">
        <v>44830</v>
      </c>
      <c r="D65" s="181"/>
      <c r="E65" s="117">
        <v>3262</v>
      </c>
      <c r="F65" s="182" t="s">
        <v>94</v>
      </c>
      <c r="G65" s="182"/>
      <c r="H65" s="182"/>
      <c r="I65" s="182"/>
      <c r="J65" s="182"/>
      <c r="K65" s="182"/>
      <c r="L65" s="182"/>
      <c r="M65" s="182"/>
      <c r="N65" s="183">
        <v>44827</v>
      </c>
      <c r="O65" s="183"/>
      <c r="P65" s="183"/>
      <c r="Q65" s="184" t="s">
        <v>43</v>
      </c>
      <c r="R65" s="184"/>
      <c r="S65" s="184"/>
      <c r="T65" s="185">
        <v>5205.18</v>
      </c>
      <c r="U65" s="186"/>
      <c r="V65" s="113"/>
      <c r="W65" s="107"/>
    </row>
    <row r="66" spans="1:23" s="95" customFormat="1" ht="15" customHeight="1">
      <c r="A66" s="98"/>
      <c r="B66" s="85">
        <v>51</v>
      </c>
      <c r="C66" s="180">
        <v>44830</v>
      </c>
      <c r="D66" s="181"/>
      <c r="E66" s="117">
        <v>92601</v>
      </c>
      <c r="F66" s="182" t="s">
        <v>95</v>
      </c>
      <c r="G66" s="182"/>
      <c r="H66" s="182"/>
      <c r="I66" s="182"/>
      <c r="J66" s="182"/>
      <c r="K66" s="182"/>
      <c r="L66" s="182"/>
      <c r="M66" s="182"/>
      <c r="N66" s="183">
        <v>44832</v>
      </c>
      <c r="O66" s="183"/>
      <c r="P66" s="183"/>
      <c r="Q66" s="184" t="s">
        <v>96</v>
      </c>
      <c r="R66" s="184"/>
      <c r="S66" s="184"/>
      <c r="T66" s="185">
        <v>6452.4</v>
      </c>
      <c r="U66" s="186"/>
      <c r="V66" s="113"/>
      <c r="W66" s="107"/>
    </row>
    <row r="67" spans="1:23" s="95" customFormat="1" ht="15" customHeight="1">
      <c r="A67" s="98"/>
      <c r="B67" s="85">
        <v>52</v>
      </c>
      <c r="C67" s="180">
        <v>44830</v>
      </c>
      <c r="D67" s="181"/>
      <c r="E67" s="117">
        <v>92602</v>
      </c>
      <c r="F67" s="171" t="s">
        <v>97</v>
      </c>
      <c r="G67" s="171"/>
      <c r="H67" s="171"/>
      <c r="I67" s="171"/>
      <c r="J67" s="171"/>
      <c r="K67" s="171"/>
      <c r="L67" s="171"/>
      <c r="M67" s="171"/>
      <c r="N67" s="172">
        <v>44823</v>
      </c>
      <c r="O67" s="172"/>
      <c r="P67" s="172"/>
      <c r="Q67" s="173" t="s">
        <v>96</v>
      </c>
      <c r="R67" s="173"/>
      <c r="S67" s="173"/>
      <c r="T67" s="174">
        <v>675</v>
      </c>
      <c r="U67" s="175"/>
      <c r="V67" s="113"/>
      <c r="W67" s="107"/>
    </row>
    <row r="68" spans="1:23" s="95" customFormat="1" ht="15" customHeight="1">
      <c r="A68" s="98"/>
      <c r="B68" s="85">
        <v>53</v>
      </c>
      <c r="C68" s="180">
        <v>44831</v>
      </c>
      <c r="D68" s="181"/>
      <c r="E68" s="117">
        <v>46595</v>
      </c>
      <c r="F68" s="171" t="s">
        <v>98</v>
      </c>
      <c r="G68" s="171"/>
      <c r="H68" s="171"/>
      <c r="I68" s="171"/>
      <c r="J68" s="171"/>
      <c r="K68" s="171"/>
      <c r="L68" s="171"/>
      <c r="M68" s="171"/>
      <c r="N68" s="172">
        <v>44813</v>
      </c>
      <c r="O68" s="172"/>
      <c r="P68" s="172"/>
      <c r="Q68" s="173" t="s">
        <v>96</v>
      </c>
      <c r="R68" s="173"/>
      <c r="S68" s="173"/>
      <c r="T68" s="174">
        <v>532.9</v>
      </c>
      <c r="U68" s="175"/>
      <c r="V68" s="113"/>
      <c r="W68" s="107"/>
    </row>
    <row r="69" spans="1:23" s="95" customFormat="1" ht="15" customHeight="1">
      <c r="A69" s="98"/>
      <c r="B69" s="85">
        <v>54</v>
      </c>
      <c r="C69" s="169">
        <v>44833</v>
      </c>
      <c r="D69" s="170"/>
      <c r="E69" s="118">
        <v>92901</v>
      </c>
      <c r="F69" s="171" t="s">
        <v>99</v>
      </c>
      <c r="G69" s="171"/>
      <c r="H69" s="171"/>
      <c r="I69" s="171"/>
      <c r="J69" s="171"/>
      <c r="K69" s="171"/>
      <c r="L69" s="171"/>
      <c r="M69" s="171"/>
      <c r="N69" s="172">
        <v>44826</v>
      </c>
      <c r="O69" s="172"/>
      <c r="P69" s="172"/>
      <c r="Q69" s="173" t="s">
        <v>100</v>
      </c>
      <c r="R69" s="173"/>
      <c r="S69" s="173"/>
      <c r="T69" s="174">
        <v>2000</v>
      </c>
      <c r="U69" s="175"/>
      <c r="V69" s="113"/>
      <c r="W69" s="107"/>
    </row>
    <row r="70" spans="1:23" s="95" customFormat="1" ht="15" customHeight="1">
      <c r="A70" s="98"/>
      <c r="B70" s="85">
        <v>55</v>
      </c>
      <c r="C70" s="169">
        <v>44834</v>
      </c>
      <c r="D70" s="170"/>
      <c r="E70" s="118">
        <v>93001</v>
      </c>
      <c r="F70" s="171" t="s">
        <v>101</v>
      </c>
      <c r="G70" s="171"/>
      <c r="H70" s="171"/>
      <c r="I70" s="171"/>
      <c r="J70" s="171"/>
      <c r="K70" s="171"/>
      <c r="L70" s="171"/>
      <c r="M70" s="171"/>
      <c r="N70" s="172">
        <v>44815</v>
      </c>
      <c r="O70" s="172"/>
      <c r="P70" s="172"/>
      <c r="Q70" s="173" t="s">
        <v>43</v>
      </c>
      <c r="R70" s="173"/>
      <c r="S70" s="173"/>
      <c r="T70" s="174">
        <v>220</v>
      </c>
      <c r="U70" s="175"/>
      <c r="V70" s="113"/>
      <c r="W70" s="107"/>
    </row>
    <row r="71" spans="1:23" s="96" customFormat="1" ht="15" customHeight="1" thickBot="1">
      <c r="A71" s="92"/>
      <c r="B71" s="176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8">
        <f>SUM(T16:U70)</f>
        <v>138035.16000000003</v>
      </c>
      <c r="U71" s="179"/>
      <c r="V71" s="122"/>
      <c r="W71" s="123"/>
    </row>
    <row r="72" spans="1:23" s="129" customFormat="1" ht="3.75" customHeight="1" thickBot="1">
      <c r="A72" s="1"/>
      <c r="B72" s="124"/>
      <c r="C72" s="125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7"/>
      <c r="V72" s="128"/>
      <c r="W72" s="6"/>
    </row>
    <row r="73" spans="1:23" s="133" customFormat="1" ht="17.25" customHeight="1" thickBot="1">
      <c r="A73" s="130"/>
      <c r="B73" s="158" t="s">
        <v>102</v>
      </c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60"/>
      <c r="V73" s="131"/>
      <c r="W73" s="132"/>
    </row>
    <row r="74" spans="1:23" s="135" customFormat="1" ht="5.25" customHeight="1">
      <c r="A74" s="1"/>
      <c r="B74" s="161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34"/>
      <c r="W74" s="132"/>
    </row>
    <row r="75" spans="1:23" s="138" customFormat="1" ht="11.25" customHeight="1">
      <c r="A75" s="136"/>
      <c r="B75" s="163" t="s">
        <v>103</v>
      </c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37"/>
    </row>
    <row r="76" spans="1:23" s="138" customFormat="1" ht="11.25" customHeight="1">
      <c r="A76" s="136"/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6"/>
      <c r="V76" s="137"/>
    </row>
    <row r="77" spans="1:23" s="138" customFormat="1" ht="11.25" customHeight="1">
      <c r="A77" s="136"/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6"/>
      <c r="V77" s="137"/>
    </row>
    <row r="78" spans="1:23" s="138" customFormat="1" ht="11.25" customHeight="1">
      <c r="A78" s="136"/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6"/>
      <c r="V78" s="137"/>
    </row>
    <row r="79" spans="1:23" s="135" customFormat="1" ht="11.25" customHeight="1">
      <c r="A79" s="1"/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6"/>
      <c r="V79" s="134"/>
      <c r="W79" s="132"/>
    </row>
    <row r="80" spans="1:23" s="135" customFormat="1" ht="14.25" customHeight="1">
      <c r="A80" s="1"/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6"/>
      <c r="V80" s="134"/>
      <c r="W80" s="132"/>
    </row>
    <row r="81" spans="1:30" s="135" customFormat="1" ht="18.75" customHeight="1">
      <c r="A81" s="1"/>
      <c r="B81" s="167" t="s">
        <v>104</v>
      </c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34"/>
      <c r="W81" s="132"/>
    </row>
    <row r="82" spans="1:30" s="135" customFormat="1" ht="6" customHeight="1">
      <c r="A82" s="1"/>
      <c r="B82" s="168" t="s">
        <v>105</v>
      </c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34"/>
      <c r="W82" s="132"/>
    </row>
    <row r="83" spans="1:30" s="135" customFormat="1" ht="21.75" customHeight="1">
      <c r="A83" s="1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34"/>
      <c r="W83" s="132"/>
    </row>
    <row r="84" spans="1:30" s="142" customFormat="1" ht="33" customHeight="1">
      <c r="A84" s="139"/>
      <c r="B84" s="157" t="s">
        <v>106</v>
      </c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40"/>
      <c r="W84" s="141"/>
    </row>
    <row r="85" spans="1:30" ht="5.25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30" ht="5.25" customHeight="1"/>
    <row r="87" spans="1:30" ht="32.15" customHeight="1">
      <c r="B87" s="144" t="s">
        <v>107</v>
      </c>
    </row>
    <row r="88" spans="1:30" ht="15.75" customHeight="1">
      <c r="B88" s="145" t="s">
        <v>5</v>
      </c>
      <c r="AD88" s="146"/>
    </row>
    <row r="89" spans="1:30" ht="15.75" customHeight="1">
      <c r="B89" s="7" t="s">
        <v>108</v>
      </c>
    </row>
    <row r="90" spans="1:30" ht="15.75" customHeight="1">
      <c r="B90" s="145" t="s">
        <v>12</v>
      </c>
    </row>
    <row r="91" spans="1:30" ht="15.75" customHeight="1">
      <c r="B91" s="7" t="s">
        <v>109</v>
      </c>
    </row>
    <row r="92" spans="1:30" ht="15.75" customHeight="1">
      <c r="B92" s="145" t="s">
        <v>110</v>
      </c>
    </row>
    <row r="93" spans="1:30" s="149" customFormat="1" ht="17.149999999999999" customHeight="1">
      <c r="A93" s="147"/>
      <c r="B93" s="148" t="s">
        <v>111</v>
      </c>
      <c r="W93" s="30"/>
    </row>
    <row r="94" spans="1:30" s="149" customFormat="1" ht="18.5" customHeight="1">
      <c r="A94" s="147"/>
      <c r="B94" s="148" t="s">
        <v>112</v>
      </c>
      <c r="W94" s="30"/>
    </row>
    <row r="95" spans="1:30" s="149" customFormat="1" ht="18.5" customHeight="1">
      <c r="A95" s="147"/>
      <c r="B95" s="148" t="s">
        <v>113</v>
      </c>
      <c r="W95" s="30"/>
    </row>
    <row r="96" spans="1:30" s="149" customFormat="1" ht="18.5" customHeight="1">
      <c r="A96" s="147"/>
      <c r="B96" s="148" t="s">
        <v>114</v>
      </c>
      <c r="W96" s="30"/>
    </row>
    <row r="97" spans="1:23" s="149" customFormat="1" ht="18.5" customHeight="1">
      <c r="A97" s="147"/>
      <c r="B97" s="148" t="s">
        <v>115</v>
      </c>
      <c r="W97" s="30"/>
    </row>
    <row r="98" spans="1:23" s="152" customFormat="1" ht="18.5" customHeight="1">
      <c r="A98" s="150"/>
      <c r="B98" s="151" t="s">
        <v>116</v>
      </c>
      <c r="W98" s="6"/>
    </row>
    <row r="99" spans="1:23" s="155" customFormat="1" ht="15.5" customHeight="1">
      <c r="A99" s="153"/>
      <c r="B99" s="154" t="s">
        <v>117</v>
      </c>
      <c r="W99" s="6"/>
    </row>
    <row r="100" spans="1:23" s="155" customFormat="1" ht="15.5" customHeight="1">
      <c r="A100" s="153"/>
      <c r="B100" s="154" t="s">
        <v>118</v>
      </c>
      <c r="W100" s="6"/>
    </row>
    <row r="101" spans="1:23" s="155" customFormat="1" ht="15.5" customHeight="1">
      <c r="A101" s="153"/>
      <c r="B101" s="154" t="s">
        <v>119</v>
      </c>
      <c r="W101" s="6"/>
    </row>
    <row r="102" spans="1:23" s="155" customFormat="1" ht="15.5" customHeight="1">
      <c r="A102" s="153"/>
      <c r="B102" s="154" t="s">
        <v>120</v>
      </c>
      <c r="W102" s="6"/>
    </row>
    <row r="103" spans="1:23" s="155" customFormat="1" ht="15.5" customHeight="1">
      <c r="A103" s="153"/>
      <c r="B103" s="154" t="s">
        <v>121</v>
      </c>
      <c r="W103" s="6"/>
    </row>
    <row r="104" spans="1:23" s="155" customFormat="1" ht="15.5" customHeight="1">
      <c r="A104" s="153"/>
      <c r="B104" s="154" t="s">
        <v>122</v>
      </c>
      <c r="W104" s="6"/>
    </row>
    <row r="105" spans="1:23" s="155" customFormat="1" ht="15.5" customHeight="1">
      <c r="A105" s="153"/>
      <c r="B105" s="154" t="s">
        <v>123</v>
      </c>
      <c r="W105" s="6"/>
    </row>
    <row r="106" spans="1:23" s="155" customFormat="1" ht="15.5" customHeight="1">
      <c r="A106" s="153"/>
      <c r="B106" s="154" t="s">
        <v>124</v>
      </c>
      <c r="W106" s="6"/>
    </row>
    <row r="107" spans="1:23" s="155" customFormat="1" ht="15.5" customHeight="1">
      <c r="A107" s="153"/>
      <c r="B107" s="154" t="s">
        <v>125</v>
      </c>
      <c r="W107" s="6"/>
    </row>
    <row r="108" spans="1:23" s="155" customFormat="1" ht="15.5" customHeight="1">
      <c r="A108" s="153"/>
      <c r="B108" s="154" t="s">
        <v>126</v>
      </c>
      <c r="W108" s="6"/>
    </row>
    <row r="109" spans="1:23" s="155" customFormat="1" ht="15.5" customHeight="1">
      <c r="A109" s="153"/>
      <c r="B109" s="154" t="s">
        <v>127</v>
      </c>
      <c r="W109" s="6"/>
    </row>
    <row r="110" spans="1:23" ht="26.15" customHeight="1">
      <c r="B110" s="145" t="s">
        <v>128</v>
      </c>
    </row>
    <row r="111" spans="1:23" ht="5.25" customHeight="1"/>
    <row r="112" spans="1:23" ht="5.25" customHeight="1"/>
    <row r="113" spans="1:1" ht="5.25" customHeight="1"/>
    <row r="114" spans="1:1" ht="5.25" customHeight="1"/>
    <row r="115" spans="1:1" ht="5.25" customHeight="1"/>
    <row r="116" spans="1:1" ht="5.25" customHeight="1"/>
    <row r="117" spans="1:1" ht="5.25" customHeight="1"/>
    <row r="118" spans="1:1" ht="5.25" customHeight="1"/>
    <row r="119" spans="1:1" ht="5.25" customHeight="1"/>
    <row r="120" spans="1:1" ht="5.25" customHeight="1"/>
    <row r="121" spans="1:1" ht="5.25" customHeight="1"/>
    <row r="122" spans="1:1" ht="5.25" customHeight="1"/>
    <row r="123" spans="1:1" ht="5.25" customHeight="1">
      <c r="A123" s="7"/>
    </row>
    <row r="124" spans="1:1" ht="5.25" customHeight="1">
      <c r="A124" s="7"/>
    </row>
    <row r="125" spans="1:1" ht="5.25" customHeight="1">
      <c r="A125" s="7"/>
    </row>
    <row r="126" spans="1:1" ht="5.25" customHeight="1">
      <c r="A126" s="7"/>
    </row>
    <row r="127" spans="1:1" ht="5.25" customHeight="1">
      <c r="A127" s="7"/>
    </row>
    <row r="128" spans="1:1" ht="5.25" customHeight="1">
      <c r="A128" s="7"/>
    </row>
    <row r="129" spans="1:7" ht="5.25" customHeight="1">
      <c r="A129" s="7"/>
    </row>
    <row r="130" spans="1:7" ht="5.25" customHeight="1">
      <c r="A130" s="7"/>
    </row>
    <row r="131" spans="1:7" ht="15.75" customHeight="1">
      <c r="A131" s="7"/>
      <c r="G131" s="156"/>
    </row>
    <row r="132" spans="1:7" ht="15" customHeight="1">
      <c r="A132" s="7"/>
      <c r="G132" s="156"/>
    </row>
  </sheetData>
  <sheetProtection algorithmName="SHA-512" hashValue="XTREVA7ZdrGSnckDw1HQDgNnR5A7WrYV1DFp/HsOz8BEshukO6u94upL4qFbhRGvUzZAKg/IHYSd5Q5dkzvA9A==" saltValue="DH5F0ok6mCQUMclfHW0J4A==" spinCount="100000" sheet="1" objects="1" scenarios="1" sort="0" autoFilter="0"/>
  <mergeCells count="311">
    <mergeCell ref="B6:N6"/>
    <mergeCell ref="Q6:R6"/>
    <mergeCell ref="T6:U6"/>
    <mergeCell ref="B7:N7"/>
    <mergeCell ref="Q7:R7"/>
    <mergeCell ref="T7:U7"/>
    <mergeCell ref="E1:M1"/>
    <mergeCell ref="Q1:U1"/>
    <mergeCell ref="E2:M2"/>
    <mergeCell ref="B3:D3"/>
    <mergeCell ref="Q3:U4"/>
    <mergeCell ref="B5:U5"/>
    <mergeCell ref="B9:U9"/>
    <mergeCell ref="B10:C10"/>
    <mergeCell ref="B11:C11"/>
    <mergeCell ref="B13:U13"/>
    <mergeCell ref="B14:B15"/>
    <mergeCell ref="C14:D14"/>
    <mergeCell ref="F14:M15"/>
    <mergeCell ref="N14:P14"/>
    <mergeCell ref="Q14:S15"/>
    <mergeCell ref="T14:U15"/>
    <mergeCell ref="T16:U16"/>
    <mergeCell ref="C17:D17"/>
    <mergeCell ref="F17:M17"/>
    <mergeCell ref="N17:P17"/>
    <mergeCell ref="Q17:S17"/>
    <mergeCell ref="T17:U17"/>
    <mergeCell ref="C15:D15"/>
    <mergeCell ref="N15:P15"/>
    <mergeCell ref="C16:D16"/>
    <mergeCell ref="F16:M16"/>
    <mergeCell ref="N16:P16"/>
    <mergeCell ref="Q16:S16"/>
    <mergeCell ref="C18:D18"/>
    <mergeCell ref="F18:M18"/>
    <mergeCell ref="N18:P18"/>
    <mergeCell ref="Q18:S18"/>
    <mergeCell ref="T18:U18"/>
    <mergeCell ref="C19:D19"/>
    <mergeCell ref="F19:M19"/>
    <mergeCell ref="N19:P19"/>
    <mergeCell ref="Q19:S19"/>
    <mergeCell ref="T19:U19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4:D34"/>
    <mergeCell ref="F34:M34"/>
    <mergeCell ref="N34:P34"/>
    <mergeCell ref="Q34:S34"/>
    <mergeCell ref="T34:U34"/>
    <mergeCell ref="C35:D35"/>
    <mergeCell ref="F35:M35"/>
    <mergeCell ref="N35:P35"/>
    <mergeCell ref="Q35:S35"/>
    <mergeCell ref="T35:U35"/>
    <mergeCell ref="C37:D37"/>
    <mergeCell ref="F37:M37"/>
    <mergeCell ref="N37:P37"/>
    <mergeCell ref="Q37:S37"/>
    <mergeCell ref="T37:U37"/>
    <mergeCell ref="X37:AB37"/>
    <mergeCell ref="X35:AB35"/>
    <mergeCell ref="C36:D36"/>
    <mergeCell ref="F36:M36"/>
    <mergeCell ref="N36:P36"/>
    <mergeCell ref="Q36:S36"/>
    <mergeCell ref="T36:U36"/>
    <mergeCell ref="X36:AB36"/>
    <mergeCell ref="C38:D38"/>
    <mergeCell ref="F38:M38"/>
    <mergeCell ref="N38:P38"/>
    <mergeCell ref="Q38:S38"/>
    <mergeCell ref="T38:U38"/>
    <mergeCell ref="C39:D39"/>
    <mergeCell ref="F39:M39"/>
    <mergeCell ref="N39:P39"/>
    <mergeCell ref="Q39:S39"/>
    <mergeCell ref="T39:U39"/>
    <mergeCell ref="C40:D40"/>
    <mergeCell ref="F40:M40"/>
    <mergeCell ref="N40:P40"/>
    <mergeCell ref="Q40:S40"/>
    <mergeCell ref="T40:U40"/>
    <mergeCell ref="C41:D41"/>
    <mergeCell ref="F41:M41"/>
    <mergeCell ref="N41:P41"/>
    <mergeCell ref="Q41:S41"/>
    <mergeCell ref="T41:U41"/>
    <mergeCell ref="C42:D42"/>
    <mergeCell ref="F42:M42"/>
    <mergeCell ref="N42:P42"/>
    <mergeCell ref="Q42:S42"/>
    <mergeCell ref="T42:U42"/>
    <mergeCell ref="C43:D43"/>
    <mergeCell ref="F43:M43"/>
    <mergeCell ref="N43:P43"/>
    <mergeCell ref="Q43:S43"/>
    <mergeCell ref="T43:U43"/>
    <mergeCell ref="C44:D44"/>
    <mergeCell ref="F44:M44"/>
    <mergeCell ref="N44:P44"/>
    <mergeCell ref="Q44:S44"/>
    <mergeCell ref="T44:U44"/>
    <mergeCell ref="C45:D45"/>
    <mergeCell ref="F45:M45"/>
    <mergeCell ref="N45:P45"/>
    <mergeCell ref="Q45:S45"/>
    <mergeCell ref="T45:U45"/>
    <mergeCell ref="C46:D46"/>
    <mergeCell ref="F46:M46"/>
    <mergeCell ref="N46:P46"/>
    <mergeCell ref="Q46:S46"/>
    <mergeCell ref="T46:U46"/>
    <mergeCell ref="C47:D47"/>
    <mergeCell ref="F47:M47"/>
    <mergeCell ref="N47:P47"/>
    <mergeCell ref="Q47:S47"/>
    <mergeCell ref="T47:U47"/>
    <mergeCell ref="C48:D48"/>
    <mergeCell ref="F48:M48"/>
    <mergeCell ref="N48:P48"/>
    <mergeCell ref="Q48:S48"/>
    <mergeCell ref="T48:U48"/>
    <mergeCell ref="C49:D49"/>
    <mergeCell ref="F49:M49"/>
    <mergeCell ref="N49:P49"/>
    <mergeCell ref="Q49:S49"/>
    <mergeCell ref="T49:U49"/>
    <mergeCell ref="C50:D50"/>
    <mergeCell ref="F50:M50"/>
    <mergeCell ref="N50:P50"/>
    <mergeCell ref="Q50:S50"/>
    <mergeCell ref="T50:U50"/>
    <mergeCell ref="C51:D51"/>
    <mergeCell ref="F51:M51"/>
    <mergeCell ref="N51:P51"/>
    <mergeCell ref="Q51:S51"/>
    <mergeCell ref="T51:U51"/>
    <mergeCell ref="C52:D52"/>
    <mergeCell ref="F52:M52"/>
    <mergeCell ref="N52:P52"/>
    <mergeCell ref="Q52:S52"/>
    <mergeCell ref="T52:U52"/>
    <mergeCell ref="C53:D53"/>
    <mergeCell ref="F53:M53"/>
    <mergeCell ref="N53:P53"/>
    <mergeCell ref="Q53:S53"/>
    <mergeCell ref="T53:U53"/>
    <mergeCell ref="C54:D54"/>
    <mergeCell ref="F54:M54"/>
    <mergeCell ref="N54:P54"/>
    <mergeCell ref="Q54:S54"/>
    <mergeCell ref="T54:U54"/>
    <mergeCell ref="C55:D55"/>
    <mergeCell ref="F55:M55"/>
    <mergeCell ref="N55:P55"/>
    <mergeCell ref="Q55:S55"/>
    <mergeCell ref="T55:U55"/>
    <mergeCell ref="C56:D56"/>
    <mergeCell ref="F56:M56"/>
    <mergeCell ref="N56:P56"/>
    <mergeCell ref="Q56:S56"/>
    <mergeCell ref="T56:U56"/>
    <mergeCell ref="C57:D57"/>
    <mergeCell ref="F57:M57"/>
    <mergeCell ref="N57:P57"/>
    <mergeCell ref="Q57:S57"/>
    <mergeCell ref="T57:U57"/>
    <mergeCell ref="C58:D58"/>
    <mergeCell ref="F58:M58"/>
    <mergeCell ref="N58:P58"/>
    <mergeCell ref="Q58:S58"/>
    <mergeCell ref="T58:U58"/>
    <mergeCell ref="C59:D59"/>
    <mergeCell ref="F59:M59"/>
    <mergeCell ref="N59:P59"/>
    <mergeCell ref="Q59:S59"/>
    <mergeCell ref="T59:U59"/>
    <mergeCell ref="C60:D60"/>
    <mergeCell ref="F60:M60"/>
    <mergeCell ref="N60:P60"/>
    <mergeCell ref="Q60:S60"/>
    <mergeCell ref="T60:U60"/>
    <mergeCell ref="C61:D61"/>
    <mergeCell ref="F61:M61"/>
    <mergeCell ref="N61:P61"/>
    <mergeCell ref="Q61:S61"/>
    <mergeCell ref="T61:U61"/>
    <mergeCell ref="C62:D62"/>
    <mergeCell ref="F62:M62"/>
    <mergeCell ref="N62:P62"/>
    <mergeCell ref="Q62:S62"/>
    <mergeCell ref="T62:U62"/>
    <mergeCell ref="C63:D63"/>
    <mergeCell ref="F63:M63"/>
    <mergeCell ref="N63:P63"/>
    <mergeCell ref="Q63:S63"/>
    <mergeCell ref="T63:U63"/>
    <mergeCell ref="C64:D64"/>
    <mergeCell ref="F64:M64"/>
    <mergeCell ref="N64:P64"/>
    <mergeCell ref="Q64:S64"/>
    <mergeCell ref="T64:U64"/>
    <mergeCell ref="C65:D65"/>
    <mergeCell ref="F65:M65"/>
    <mergeCell ref="N65:P65"/>
    <mergeCell ref="Q65:S65"/>
    <mergeCell ref="T65:U65"/>
    <mergeCell ref="C66:D66"/>
    <mergeCell ref="F66:M66"/>
    <mergeCell ref="N66:P66"/>
    <mergeCell ref="Q66:S66"/>
    <mergeCell ref="T66:U66"/>
    <mergeCell ref="C67:D67"/>
    <mergeCell ref="F67:M67"/>
    <mergeCell ref="N67:P67"/>
    <mergeCell ref="Q67:S67"/>
    <mergeCell ref="T67:U67"/>
    <mergeCell ref="C68:D68"/>
    <mergeCell ref="F68:M68"/>
    <mergeCell ref="N68:P68"/>
    <mergeCell ref="Q68:S68"/>
    <mergeCell ref="T68:U68"/>
    <mergeCell ref="C69:D69"/>
    <mergeCell ref="F69:M69"/>
    <mergeCell ref="N69:P69"/>
    <mergeCell ref="Q69:S69"/>
    <mergeCell ref="T69:U69"/>
    <mergeCell ref="B84:U84"/>
    <mergeCell ref="B73:U73"/>
    <mergeCell ref="B74:U74"/>
    <mergeCell ref="B75:U75"/>
    <mergeCell ref="B76:U80"/>
    <mergeCell ref="B81:U81"/>
    <mergeCell ref="B82:U83"/>
    <mergeCell ref="C70:D70"/>
    <mergeCell ref="F70:M70"/>
    <mergeCell ref="N70:P70"/>
    <mergeCell ref="Q70:S70"/>
    <mergeCell ref="T70:U70"/>
    <mergeCell ref="B71:S71"/>
    <mergeCell ref="T71:U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2022-10-20T13:19:21Z</dcterms:modified>
</cp:coreProperties>
</file>