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D10E19A8-48E9-4457-8170-5FC4A6928CDA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3" i="1" l="1"/>
  <c r="K12" i="1" s="1"/>
  <c r="N12" i="1" s="1"/>
  <c r="S74" i="1"/>
  <c r="S47" i="1"/>
  <c r="S45" i="1"/>
  <c r="S43" i="1"/>
  <c r="F12" i="1"/>
  <c r="J12" i="1" s="1"/>
  <c r="O12" i="1" l="1"/>
  <c r="Q12" i="1" s="1"/>
</calcChain>
</file>

<file path=xl/sharedStrings.xml><?xml version="1.0" encoding="utf-8"?>
<sst xmlns="http://schemas.openxmlformats.org/spreadsheetml/2006/main" count="395" uniqueCount="190">
  <si>
    <t>PREFEITURA MUNICIPAL DE GUARUJÁ - SECRETÁRIA DE SAÚDE</t>
  </si>
  <si>
    <t>DEMONSTRATIVO DE RECEITA E DESPESA</t>
  </si>
  <si>
    <t xml:space="preserve">        07º Termo aditivo ao Termo de Colaboração Nº 043/2019 -  Processo Adm. Digital n° 42267/8935/2023.</t>
  </si>
  <si>
    <t xml:space="preserve">              </t>
  </si>
  <si>
    <t xml:space="preserve">BLOCO 1 - IDENTIFICAÇÃO </t>
  </si>
  <si>
    <t xml:space="preserve"> NOME DA  ENTIDADE</t>
  </si>
  <si>
    <t>N° CNPJ</t>
  </si>
  <si>
    <t>PERÍODO DE REALIZAÇÃO</t>
  </si>
  <si>
    <t xml:space="preserve">CENTRO DE RECUPERAÇÃO DE PARALISIA INFANTIL E CEREBRAL DO GUARUJÁ </t>
  </si>
  <si>
    <t>48.703.342/0001-02</t>
  </si>
  <si>
    <t>01/12/2023 A 31/12/2023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</si>
  <si>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</si>
  <si>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</si>
  <si>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</si>
  <si>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</si>
  <si>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</si>
  <si>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</si>
  <si>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</si>
  <si>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</si>
  <si>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</si>
  <si>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</si>
  <si>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</si>
  <si>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</si>
  <si>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</si>
  <si>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</si>
  <si>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</si>
  <si>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</si>
  <si>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</si>
  <si>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</si>
  <si>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</si>
  <si>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</si>
  <si>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</si>
  <si>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</si>
  <si>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</si>
  <si>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</si>
  <si>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</si>
  <si>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</si>
  <si>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120.101</t>
  </si>
  <si>
    <t>Conta de Energia Eletrica - Neoenergia Elektro - ref 11/2023</t>
  </si>
  <si>
    <t xml:space="preserve">UTILIDADE PUBLICA </t>
  </si>
  <si>
    <t>54</t>
  </si>
  <si>
    <t>Holerite Competência Ref. 2º Parcela do 13º  - João Paulo O. da Conceição - Ajudante Geral</t>
  </si>
  <si>
    <t>*</t>
  </si>
  <si>
    <t>RECURSOS HUMANOS</t>
  </si>
  <si>
    <t>Holerite Competência Ref. 2º Parcela do 13º  - Katiuscia Garcia O. de Lima - Assist. Administrativa</t>
  </si>
  <si>
    <t>Holerite Competência Ref. 2º Parcela do 13º  - Rainara Evelin da Silva Fernandes - Gerente de Rh</t>
  </si>
  <si>
    <t>Holerite Competência Ref. 2º Parcela do 13º  - Liliane Spicacci Rigonati - Assistente Social</t>
  </si>
  <si>
    <t>Holerite Competência Ref. 2º Parcela do 13º  - Regina Maria G.V.de Abreu - Dentista</t>
  </si>
  <si>
    <t>Holerite Competência Ref. 2º Parcela do 13º  - Elita Evangelista Oliveira da Conceição - Faxineira</t>
  </si>
  <si>
    <t>Holerite Competência Ref. 2º Parcela do 13º  - Maria das Graças P. da Silva - Faxineira</t>
  </si>
  <si>
    <t>Holerite Competência Ref. 2º Parcela do 13º  - Lilian Moreira Sanchez - Fisioterapeuta</t>
  </si>
  <si>
    <t>Holerite Competência Ref. 2º Parcela do 13º  - Lucian Baracal B. dos Anjos - Fisioterapeuta</t>
  </si>
  <si>
    <t>Holerite Competência Ref. 2º Parcela do 13º  - Melissa Borges de Moraes - Fisioterapeuta</t>
  </si>
  <si>
    <t>Holerite Competência Ref. 2º Parcela do 13º  - Daiana Ferreira Barros - Fisioterapeuta</t>
  </si>
  <si>
    <t>Holerite Competência Ref. 2º Parcela do 13º  - Talita Souza de Carvalho - Fisioterapeuta</t>
  </si>
  <si>
    <t>Holerite Competência Ref. 2º Parcela do 13º  - Elis Cristina Martins - Fonoaudióloga</t>
  </si>
  <si>
    <t>Holerite Competência Ref. 2º Parcela do 13º  - Gilce leite Martins - Fonoaudióloga</t>
  </si>
  <si>
    <t>Holerite Competência Ref. 2º Parcela do 13º   - Maria Luiza Daun Pereira - Fonoaudióloga</t>
  </si>
  <si>
    <t>Holerite Competência Ref. 2º Parcela do 13º  - Bayardo Furlani Braia - Médico Pediatra</t>
  </si>
  <si>
    <t>Holerite Competência Ref. 2º Parcela do 13º  - Rinaldo Oliveira Marinho - Motorista</t>
  </si>
  <si>
    <t xml:space="preserve">Holerite Competência Ref. 2º Parcela do 13º  - Cassio Aparecido da Silva -  Porteiro </t>
  </si>
  <si>
    <t>Holerite Competência Ref. 2º Parcela do 13º  - Adriana Martinho Ferraz de Campos - Psicóloga</t>
  </si>
  <si>
    <t>Holerite Competência Ref. 2º Parcela do 13º  - Ruth Correia Cinelli - Recepcionista</t>
  </si>
  <si>
    <t>Holerite Competência Ref. 2º Parcela do 13º  - Daniela Araujo Silva Melo - Recepcionista</t>
  </si>
  <si>
    <t>Holerite Competência Ref. 2º Parcela do 13º  - Raiane Pereira da Silva - Secretária</t>
  </si>
  <si>
    <t>Holerite Competência Ref. 2º Parcela do 13º  - Thayani Caroline da Silva Santos - Secretária</t>
  </si>
  <si>
    <t>Holerite Competência Ref. 2º Parcela do 13º  - Katia Regina Feller - Terapeuta Ocupacional</t>
  </si>
  <si>
    <t>Holerite Competência Ref. 2º Parcela do 13º  - Mª Lais Nunes L. de Araujo - Terapeuta Ocupacional</t>
  </si>
  <si>
    <t>Holerite Competência Ref. 2º Parcela do 13º  - Solange Tiemi Hanada - Terapeuta Ocupacional</t>
  </si>
  <si>
    <t xml:space="preserve">Holerite Competência Ref. 2º Parcela do 13º  - Guilherme Santos Alves - Jovem Aprendiz </t>
  </si>
  <si>
    <t>7.356</t>
  </si>
  <si>
    <t>Holerite de Férias - Ref Bayardo Furlani Braia - Médico Pediatra</t>
  </si>
  <si>
    <t xml:space="preserve">Holerite de Férias - Ref Elis Cristina Martins - Fonoaudióloga </t>
  </si>
  <si>
    <t>7.357</t>
  </si>
  <si>
    <t>Holerite Ref. Adiantamento de salario - Daniela Araujo Silva Melo - Recepcionista</t>
  </si>
  <si>
    <t>Holerite Ref. Adiantamento de salario - Thayani Caroline da Silva Santos-Secretária</t>
  </si>
  <si>
    <t>7.361</t>
  </si>
  <si>
    <t>Holerite Competência Ref. 11/2023 - João Paulo O. da Conceição - Ajudante Geral</t>
  </si>
  <si>
    <t>Holerite Competência Ref. 11/2023 - Katiuscia Garcia O. de Lima - Assist. Administrativa</t>
  </si>
  <si>
    <t>Holerite Competência Ref. 11/2023 - Rainara Evelin da Silva Fernandes - Gerente de Rh</t>
  </si>
  <si>
    <t>Holerite Competência Ref. 11/2023 - Liliane Spicacci Rigonati - Assistente Social</t>
  </si>
  <si>
    <t>Holerite Competência Ref. 11/2023 - Regina Maria G.V.de Abreu - Dentista</t>
  </si>
  <si>
    <t>Holerite Competência Ref. 11/2023 - Elita Evangelista Oliveira da Conceição - Faxineira</t>
  </si>
  <si>
    <t>Holerite Competência Ref. 11/2023 - Maria das Graças P. da Silva - Faxineira</t>
  </si>
  <si>
    <t>Holerite Competência Ref. 11/2023 - Lilian Moreira Sanchez - Fisioterapeuta</t>
  </si>
  <si>
    <t>Holerite Competência Ref. 11/2023 - Lucian Baracal Bronchtein dos Anjos - Fisioterapeuta</t>
  </si>
  <si>
    <t>Holerite Competência Ref. 11/2023 - Melissa Borges de Moraes - Fisioterapeuta</t>
  </si>
  <si>
    <t>Holerite Competência Ref. 11/2023 - Daiana Ferreira Barros - Fisioterapeuta</t>
  </si>
  <si>
    <t>Holerite Competência Ref. 11/2023 - Talita Souza de Carvalho - Fisioterapeuta</t>
  </si>
  <si>
    <t>Holerite Competência Ref. 11/2023 - Elis Cristina Martins - Fonoaudióloga</t>
  </si>
  <si>
    <t>Holerite Competência Ref. 11/2023 - Gilce leite Martins - Fonoaudióloga</t>
  </si>
  <si>
    <t>Holerite Competência Ref. 11/2023  - Maria Luiza Daun Pereira - Fonoaudióloga</t>
  </si>
  <si>
    <t>Holerite Competência Ref. 11/2023 - Bayardo Furlani Braia - Médico Pediatra</t>
  </si>
  <si>
    <t>Holerite Competência Ref. 11/2023 - Rinaldo Oliveira Marinho - Motorista</t>
  </si>
  <si>
    <t xml:space="preserve">Holerite Competência Ref. 11/2023 - Cassio Aparecido da Silva -  Porteiro </t>
  </si>
  <si>
    <t>Holerite Competência Ref. 11/2023 - Adriana Martinho Ferraz de Campos - Psicóloga</t>
  </si>
  <si>
    <t>Holerite Competência Ref. 11/2023 - Ruth Correia Cinelli - Recepcionista</t>
  </si>
  <si>
    <t>Holerite Competência Ref. 11/2023 - Daniela Araujo Silva Melo - Recepcionista</t>
  </si>
  <si>
    <t>Holerite Competência Ref. 11/2023 - Raiane Pereira da Silva - Secretária</t>
  </si>
  <si>
    <t>Holerite Competência Ref. 11/2023 - Thayani Caroline da Silva Santos - Secretária</t>
  </si>
  <si>
    <t>Holerite Competência Ref. 11/2023 - Katia Regina Feller - Terapeuta Ocupacional</t>
  </si>
  <si>
    <t>Holerite Competência Ref. 11/2023 - Mª Lais Nunes L. de Araujo - Terapeuta Ocupacional</t>
  </si>
  <si>
    <t>Holerite Competência Ref. 11/2023 - Solange Tiemi Hanada - Terapeuta Ocupacional</t>
  </si>
  <si>
    <t xml:space="preserve">Holerite Competência Ref. 11/2023 - Guilherme Santos Alves - Jovem Aprendiz </t>
  </si>
  <si>
    <t>120.701</t>
  </si>
  <si>
    <t>FGTS - Ref. 11/2023 - S/FLS</t>
  </si>
  <si>
    <t xml:space="preserve">ENCARGOS </t>
  </si>
  <si>
    <t>120.702</t>
  </si>
  <si>
    <t>CONTRIBUIÇÃO ASSOCIATIVA - Sind. Inter. Dos Emp. Em Inst. Beneficientes- ref. 11/2023</t>
  </si>
  <si>
    <t>120.703</t>
  </si>
  <si>
    <t>120.704</t>
  </si>
  <si>
    <t>Nota Fiscal Nº 5 - ref. 11/2023 - Luciano de Lima Teixeira - Suporte tecnico de computadores</t>
  </si>
  <si>
    <t>120.705</t>
  </si>
  <si>
    <t>Recibo de Prestação de Serviço Ref.11/2023 - Antonio Luiz G. Salinas - Tecnico em Gesso Ortop</t>
  </si>
  <si>
    <t>120.706</t>
  </si>
  <si>
    <t>Recibo de Prestação de Serviço Ref.11/2023 - Ilma Menezes - Fisioterapeuta</t>
  </si>
  <si>
    <t>120.707</t>
  </si>
  <si>
    <t>Recibo de Prestação de Serviço- Ref.11/2023 - Claudia de Moura Vassão - Contadora</t>
  </si>
  <si>
    <t>120.708</t>
  </si>
  <si>
    <t>Nota Fiscal Nº 649 - Ref. 11/2023 - JRR CLINICA-Serv.Med.de Ped.e Ort - Médico Ortopedist</t>
  </si>
  <si>
    <t xml:space="preserve">RECURSOS HUMANOS </t>
  </si>
  <si>
    <t>120.709</t>
  </si>
  <si>
    <t>Holerite Competência Ref. 11/2023 - Evangelina Alice Guilherme Vieira - Médica Neurologista</t>
  </si>
  <si>
    <t>120.710</t>
  </si>
  <si>
    <t>Holerite Competência Ref. 11/2023 - Suelen Rosi Joao - Fisioterapeuta</t>
  </si>
  <si>
    <t>120.801</t>
  </si>
  <si>
    <t>Holerite Ref. 2º parcela do 13º  - Suelen Rosi Joao - Fisioterapeuta</t>
  </si>
  <si>
    <t>120.802</t>
  </si>
  <si>
    <t>Holerite  Ref. 2º Parcela do 13º  - Evangelina Alice Guilherme Vieira - Médica Neurologista</t>
  </si>
  <si>
    <t>121.101</t>
  </si>
  <si>
    <t>ISSQN- Imposto sobre serv. de qualquer natureza- ref. 11/2023 -  Ref. Folha de pgto de autônomos</t>
  </si>
  <si>
    <t>121.102</t>
  </si>
  <si>
    <t xml:space="preserve">Proagir Clube de Beneficios Sociais - Seguro Bem Estar Social </t>
  </si>
  <si>
    <t>BENEFICIOS</t>
  </si>
  <si>
    <t>121.501</t>
  </si>
  <si>
    <t>Conta de Telefone - VIVO - Telefônica Brasil S.A - 13 33541888 ref. 12/2023</t>
  </si>
  <si>
    <t>121.901</t>
  </si>
  <si>
    <t>Nota Fiscal nº 01347548 - Sodexo Pass do Brasil Serviços e Comércio S.A - Ref 01/2024 Vale Refeição</t>
  </si>
  <si>
    <t>121.903</t>
  </si>
  <si>
    <t xml:space="preserve">DARF - INSS - ref. s/ 13/2023  </t>
  </si>
  <si>
    <t>121.904</t>
  </si>
  <si>
    <t>Recibo Nº 251228 - City Transporte urbano- Autopass S.A - Ref 01/2024 -  Vale transporte</t>
  </si>
  <si>
    <t>122.001</t>
  </si>
  <si>
    <t>DARF - cod 5952 - ret 4,66% - Ref. - NF 649 - JRR CLINICA -Dr Rafael B. de Rezende</t>
  </si>
  <si>
    <t>122.002</t>
  </si>
  <si>
    <t>DARF - cod 1708 - irpj 1,5% - Ref. - NF 649 - JRR CLINICA - Dr Rafael B. de Rezende</t>
  </si>
  <si>
    <t>122.003</t>
  </si>
  <si>
    <t xml:space="preserve">IRRF - Cód. 0561 - ref. 11/2023 s/Folha e férias </t>
  </si>
  <si>
    <t>122.004</t>
  </si>
  <si>
    <t>IRRF - Cód. 0588 - ref. 11/2023 s/RPS</t>
  </si>
  <si>
    <t>122.005</t>
  </si>
  <si>
    <t>DARF - INSS - ref. 11/2023 - s/Folha de pgto</t>
  </si>
  <si>
    <t>122.006</t>
  </si>
  <si>
    <t xml:space="preserve">DARF - INSS - ref. 11/2023 - s/autonomos </t>
  </si>
  <si>
    <t>7.050</t>
  </si>
  <si>
    <t xml:space="preserve">Rescisão - João Paulo Oliveira da Conceição - Ajudante Geral </t>
  </si>
  <si>
    <t>122.101</t>
  </si>
  <si>
    <t xml:space="preserve">FGTS - Ref. Rescisão Joao Paulo </t>
  </si>
  <si>
    <t>122.801</t>
  </si>
  <si>
    <t xml:space="preserve">NF Nº 03319778 -Centro de Integração Empresa Escola CIEE - Ref:12/2023 - Jovem Aprendiz - Guilherme </t>
  </si>
  <si>
    <t>122.802</t>
  </si>
  <si>
    <t>Conta de Energia Eletrica - Neoenergia Elektro - ref 12/2023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</si>
  <si>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</si>
  <si>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</si>
  <si>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</si>
  <si>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</si>
  <si>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</si>
  <si>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</si>
  <si>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</si>
  <si>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</si>
  <si>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</si>
  <si>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  <family val="2"/>
      </rPr>
      <t>(COLUNA 1- ITEM )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Quantificar todos os documentos de despesa do período;</t>
    </r>
  </si>
  <si>
    <r>
      <rPr>
        <b/>
        <sz val="8"/>
        <color theme="1"/>
        <rFont val="Arial"/>
        <family val="2"/>
      </rPr>
      <t>(COLUNA 2 – PAGAMENTO / EXTRATO - DATA)</t>
    </r>
    <r>
      <rPr>
        <sz val="10"/>
        <color theme="1"/>
        <rFont val="Arial"/>
        <family val="2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</si>
  <si>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</si>
  <si>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  <family val="2"/>
      </rPr>
      <t>(COLUNA 4 – ESPECIFICAÇÃO DO DOCUMENTO DE DESPESA / NOME DO CREDOR)</t>
    </r>
    <r>
      <rPr>
        <sz val="10"/>
        <color theme="1"/>
        <rFont val="Arial"/>
        <family val="2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</si>
  <si>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</si>
  <si>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  <family val="2"/>
      </rPr>
      <t>(COLUNA 6 – CATEGORIA OU FINALIDADE DA DESPESA)</t>
    </r>
    <r>
      <rPr>
        <sz val="10"/>
        <color theme="1"/>
        <rFont val="Arial"/>
        <family val="2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</si>
  <si>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</si>
  <si>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</si>
  <si>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</si>
  <si>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</si>
  <si>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</si>
  <si>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</si>
  <si>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</si>
  <si>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</si>
  <si>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</si>
  <si>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</si>
  <si>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</si>
  <si>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</si>
  <si>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GUARUJÁ,   15   DE  JANEIRO    DE  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</si>
</sst>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rgb="FF000000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24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Verdana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sz val="11"/>
      <color theme="1"/>
      <name val="Times New Roman"/>
      <family val="1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sz val="22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24"/>
      <color theme="1"/>
      <name val="Calibri"/>
      <family val="2"/>
    </font>
    <font>
      <sz val="16"/>
      <color theme="1"/>
      <name val="Arial"/>
      <family val="2"/>
    </font>
    <font>
      <b/>
      <sz val="7"/>
      <color theme="1"/>
      <name val="Arial"/>
      <family val="2"/>
    </font>
    <font>
      <sz val="10"/>
      <name val="Calibri"/>
      <family val="2"/>
    </font>
    <font>
      <b/>
      <sz val="24"/>
      <color theme="1"/>
      <name val="Arial"/>
      <family val="2"/>
    </font>
    <font>
      <sz val="7"/>
      <color theme="1"/>
      <name val="Arial"/>
      <family val="2"/>
    </font>
    <font>
      <sz val="20"/>
      <color theme="1"/>
      <name val="Arial"/>
      <family val="2"/>
    </font>
    <font>
      <b/>
      <sz val="14"/>
      <color rgb="FFFF0000"/>
      <name val="Arial"/>
      <family val="2"/>
    </font>
    <font>
      <b/>
      <sz val="5"/>
      <color theme="1"/>
      <name val="Arial"/>
      <family val="2"/>
    </font>
    <font>
      <b/>
      <sz val="8"/>
      <color theme="1"/>
      <name val="Verdana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CFFFF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FFFF"/>
      </patternFill>
    </fill>
    <fill>
      <patternFill patternType="solid">
        <fgColor theme="7" tint="0.39997558519241921"/>
        <bgColor theme="0"/>
      </patternFill>
    </fill>
    <fill>
      <patternFill patternType="solid">
        <fgColor rgb="FFDFA5DB"/>
        <bgColor rgb="FFFFFFFF"/>
      </patternFill>
    </fill>
    <fill>
      <patternFill patternType="solid">
        <fgColor rgb="FFDFA5DB"/>
        <bgColor indexed="64"/>
      </patternFill>
    </fill>
    <fill>
      <patternFill patternType="solid">
        <fgColor rgb="FFDFA5DB"/>
        <bgColor rgb="FFCCFFFF"/>
      </patternFill>
    </fill>
    <fill>
      <patternFill patternType="solid">
        <fgColor rgb="FFDFA5DB"/>
        <bgColor theme="0"/>
      </patternFill>
    </fill>
    <fill>
      <patternFill patternType="solid">
        <fgColor rgb="FFD2EED5"/>
        <bgColor rgb="FFFFFFFF"/>
      </patternFill>
    </fill>
    <fill>
      <patternFill patternType="solid">
        <fgColor rgb="FFD2EED5"/>
        <bgColor indexed="64"/>
      </patternFill>
    </fill>
    <fill>
      <patternFill patternType="solid">
        <fgColor rgb="FFD2EED5"/>
        <bgColor rgb="FFCCFFFF"/>
      </patternFill>
    </fill>
    <fill>
      <patternFill patternType="solid">
        <fgColor theme="2"/>
        <bgColor theme="0"/>
      </patternFill>
    </fill>
    <fill>
      <patternFill patternType="solid">
        <fgColor rgb="FFD2EED5"/>
        <bgColor theme="0"/>
      </patternFill>
    </fill>
    <fill>
      <patternFill patternType="solid">
        <fgColor theme="0"/>
        <bgColor rgb="FFF4CCCC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6DCE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 applyAlignment="1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 applyBorder="1"/>
    <xf numFmtId="0" fontId="2" fillId="0" borderId="0" xfId="0" applyFont="1"/>
    <xf numFmtId="0" fontId="7" fillId="0" borderId="0" xfId="0" applyFont="1"/>
    <xf numFmtId="0" fontId="2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9" fillId="3" borderId="0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164" fontId="11" fillId="0" borderId="0" xfId="0" applyNumberFormat="1" applyFont="1"/>
    <xf numFmtId="49" fontId="12" fillId="0" borderId="15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2" fillId="0" borderId="0" xfId="0" applyNumberFormat="1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1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" fillId="3" borderId="17" xfId="0" applyFont="1" applyFill="1" applyBorder="1"/>
    <xf numFmtId="164" fontId="2" fillId="5" borderId="0" xfId="0" applyNumberFormat="1" applyFont="1" applyFill="1" applyBorder="1"/>
    <xf numFmtId="164" fontId="17" fillId="0" borderId="0" xfId="0" applyNumberFormat="1" applyFont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3" fontId="18" fillId="3" borderId="30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3" fontId="18" fillId="3" borderId="33" xfId="0" applyNumberFormat="1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3" fontId="21" fillId="2" borderId="32" xfId="0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44" fontId="17" fillId="0" borderId="0" xfId="1" applyFont="1" applyAlignment="1">
      <alignment horizontal="center" vertical="center"/>
    </xf>
    <xf numFmtId="166" fontId="19" fillId="3" borderId="38" xfId="0" applyNumberFormat="1" applyFont="1" applyFill="1" applyBorder="1" applyAlignment="1">
      <alignment horizontal="center" vertical="center"/>
    </xf>
    <xf numFmtId="166" fontId="19" fillId="3" borderId="39" xfId="0" applyNumberFormat="1" applyFont="1" applyFill="1" applyBorder="1" applyAlignment="1">
      <alignment horizontal="center" vertical="center"/>
    </xf>
    <xf numFmtId="166" fontId="3" fillId="6" borderId="40" xfId="0" applyNumberFormat="1" applyFont="1" applyFill="1" applyBorder="1" applyAlignment="1">
      <alignment horizontal="center" vertical="center"/>
    </xf>
    <xf numFmtId="166" fontId="19" fillId="3" borderId="0" xfId="0" applyNumberFormat="1" applyFont="1" applyFill="1" applyBorder="1" applyAlignment="1">
      <alignment horizontal="center" vertical="center"/>
    </xf>
    <xf numFmtId="166" fontId="19" fillId="3" borderId="15" xfId="0" applyNumberFormat="1" applyFont="1" applyFill="1" applyBorder="1" applyAlignment="1">
      <alignment horizontal="center" vertical="center"/>
    </xf>
    <xf numFmtId="166" fontId="19" fillId="3" borderId="16" xfId="0" applyNumberFormat="1" applyFont="1" applyFill="1" applyBorder="1" applyAlignment="1">
      <alignment horizontal="center" vertical="center"/>
    </xf>
    <xf numFmtId="166" fontId="3" fillId="6" borderId="41" xfId="0" applyNumberFormat="1" applyFont="1" applyFill="1" applyBorder="1" applyAlignment="1">
      <alignment horizontal="center" vertical="center"/>
    </xf>
    <xf numFmtId="166" fontId="19" fillId="3" borderId="42" xfId="0" applyNumberFormat="1" applyFont="1" applyFill="1" applyBorder="1" applyAlignment="1">
      <alignment horizontal="center" vertical="center"/>
    </xf>
    <xf numFmtId="166" fontId="23" fillId="7" borderId="13" xfId="0" applyNumberFormat="1" applyFont="1" applyFill="1" applyBorder="1" applyAlignment="1">
      <alignment horizontal="center" vertical="center"/>
    </xf>
    <xf numFmtId="166" fontId="3" fillId="6" borderId="43" xfId="0" applyNumberFormat="1" applyFont="1" applyFill="1" applyBorder="1" applyAlignment="1">
      <alignment horizontal="center" vertical="center"/>
    </xf>
    <xf numFmtId="166" fontId="19" fillId="3" borderId="14" xfId="0" applyNumberFormat="1" applyFont="1" applyFill="1" applyBorder="1" applyAlignment="1">
      <alignment horizontal="center" vertical="center"/>
    </xf>
    <xf numFmtId="166" fontId="19" fillId="3" borderId="44" xfId="0" applyNumberFormat="1" applyFont="1" applyFill="1" applyBorder="1" applyAlignment="1">
      <alignment horizontal="center" vertical="center"/>
    </xf>
    <xf numFmtId="166" fontId="24" fillId="0" borderId="0" xfId="0" applyNumberFormat="1" applyFont="1"/>
    <xf numFmtId="166" fontId="25" fillId="0" borderId="0" xfId="0" applyNumberFormat="1" applyFont="1"/>
    <xf numFmtId="44" fontId="2" fillId="0" borderId="0" xfId="1" applyFont="1" applyAlignment="1">
      <alignment vertical="center"/>
    </xf>
    <xf numFmtId="166" fontId="26" fillId="0" borderId="0" xfId="0" applyNumberFormat="1" applyFont="1"/>
    <xf numFmtId="44" fontId="2" fillId="0" borderId="0" xfId="1" applyFont="1"/>
    <xf numFmtId="164" fontId="27" fillId="0" borderId="0" xfId="0" applyNumberFormat="1" applyFont="1"/>
    <xf numFmtId="166" fontId="27" fillId="0" borderId="0" xfId="0" applyNumberFormat="1" applyFont="1"/>
    <xf numFmtId="167" fontId="9" fillId="0" borderId="0" xfId="0" applyNumberFormat="1" applyFont="1"/>
    <xf numFmtId="0" fontId="27" fillId="0" borderId="0" xfId="0" applyFont="1"/>
    <xf numFmtId="167" fontId="19" fillId="0" borderId="0" xfId="0" applyNumberFormat="1" applyFont="1"/>
    <xf numFmtId="0" fontId="3" fillId="8" borderId="48" xfId="0" applyFont="1" applyFill="1" applyBorder="1" applyAlignment="1">
      <alignment horizontal="center" vertical="center"/>
    </xf>
    <xf numFmtId="49" fontId="9" fillId="12" borderId="54" xfId="0" applyNumberFormat="1" applyFont="1" applyFill="1" applyBorder="1" applyAlignment="1">
      <alignment horizontal="center" vertical="center" wrapText="1"/>
    </xf>
    <xf numFmtId="164" fontId="27" fillId="3" borderId="0" xfId="0" applyNumberFormat="1" applyFont="1" applyFill="1" applyBorder="1"/>
    <xf numFmtId="0" fontId="3" fillId="8" borderId="56" xfId="0" applyFont="1" applyFill="1" applyBorder="1" applyAlignment="1">
      <alignment horizontal="center" vertical="center"/>
    </xf>
    <xf numFmtId="49" fontId="9" fillId="15" borderId="54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/>
    <xf numFmtId="167" fontId="19" fillId="3" borderId="0" xfId="0" applyNumberFormat="1" applyFont="1" applyFill="1" applyBorder="1"/>
    <xf numFmtId="164" fontId="27" fillId="3" borderId="0" xfId="0" applyNumberFormat="1" applyFont="1" applyFill="1" applyBorder="1" applyAlignment="1">
      <alignment horizontal="left"/>
    </xf>
    <xf numFmtId="49" fontId="9" fillId="15" borderId="60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left"/>
    </xf>
    <xf numFmtId="167" fontId="29" fillId="3" borderId="0" xfId="0" applyNumberFormat="1" applyFont="1" applyFill="1" applyBorder="1" applyAlignment="1">
      <alignment horizontal="left"/>
    </xf>
    <xf numFmtId="164" fontId="30" fillId="3" borderId="0" xfId="0" applyNumberFormat="1" applyFont="1" applyFill="1" applyBorder="1" applyAlignment="1">
      <alignment vertical="center" wrapText="1"/>
    </xf>
    <xf numFmtId="0" fontId="30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vertical="center" wrapText="1"/>
    </xf>
    <xf numFmtId="166" fontId="26" fillId="3" borderId="0" xfId="0" applyNumberFormat="1" applyFont="1" applyFill="1" applyBorder="1" applyAlignment="1">
      <alignment vertical="center" wrapText="1"/>
    </xf>
    <xf numFmtId="164" fontId="27" fillId="3" borderId="0" xfId="0" applyNumberFormat="1" applyFont="1" applyFill="1" applyBorder="1" applyAlignment="1">
      <alignment vertical="center" wrapText="1"/>
    </xf>
    <xf numFmtId="168" fontId="3" fillId="3" borderId="0" xfId="0" applyNumberFormat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horizontal="center" vertical="center" wrapText="1"/>
    </xf>
    <xf numFmtId="168" fontId="30" fillId="3" borderId="0" xfId="0" applyNumberFormat="1" applyFont="1" applyFill="1" applyBorder="1" applyAlignment="1">
      <alignment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168" fontId="9" fillId="3" borderId="0" xfId="0" applyNumberFormat="1" applyFont="1" applyFill="1" applyBorder="1" applyAlignment="1">
      <alignment horizontal="center" vertical="center"/>
    </xf>
    <xf numFmtId="168" fontId="9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167" fontId="2" fillId="3" borderId="0" xfId="0" applyNumberFormat="1" applyFont="1" applyFill="1" applyBorder="1" applyAlignment="1">
      <alignment vertical="center" wrapText="1"/>
    </xf>
    <xf numFmtId="49" fontId="9" fillId="15" borderId="63" xfId="0" applyNumberFormat="1" applyFont="1" applyFill="1" applyBorder="1" applyAlignment="1">
      <alignment horizontal="center" vertical="center" wrapText="1"/>
    </xf>
    <xf numFmtId="168" fontId="9" fillId="16" borderId="65" xfId="0" applyNumberFormat="1" applyFont="1" applyFill="1" applyBorder="1" applyAlignment="1">
      <alignment horizontal="center" vertical="center"/>
    </xf>
    <xf numFmtId="49" fontId="9" fillId="19" borderId="28" xfId="0" applyNumberFormat="1" applyFont="1" applyFill="1" applyBorder="1" applyAlignment="1">
      <alignment horizontal="center" vertical="center" wrapText="1"/>
    </xf>
    <xf numFmtId="49" fontId="9" fillId="19" borderId="38" xfId="0" applyNumberFormat="1" applyFont="1" applyFill="1" applyBorder="1" applyAlignment="1">
      <alignment horizontal="center" vertical="center" wrapText="1"/>
    </xf>
    <xf numFmtId="168" fontId="9" fillId="20" borderId="65" xfId="0" applyNumberFormat="1" applyFont="1" applyFill="1" applyBorder="1" applyAlignment="1">
      <alignment horizontal="center" vertical="center"/>
    </xf>
    <xf numFmtId="49" fontId="9" fillId="23" borderId="54" xfId="0" applyNumberFormat="1" applyFont="1" applyFill="1" applyBorder="1" applyAlignment="1">
      <alignment horizontal="center" vertical="center" wrapText="1"/>
    </xf>
    <xf numFmtId="49" fontId="9" fillId="23" borderId="63" xfId="0" applyNumberFormat="1" applyFont="1" applyFill="1" applyBorder="1" applyAlignment="1">
      <alignment horizontal="center" vertical="center" wrapText="1"/>
    </xf>
    <xf numFmtId="168" fontId="9" fillId="24" borderId="65" xfId="0" applyNumberFormat="1" applyFont="1" applyFill="1" applyBorder="1" applyAlignment="1">
      <alignment horizontal="center" vertical="center"/>
    </xf>
    <xf numFmtId="49" fontId="9" fillId="27" borderId="28" xfId="0" applyNumberFormat="1" applyFont="1" applyFill="1" applyBorder="1" applyAlignment="1">
      <alignment horizontal="center" vertical="center" wrapText="1"/>
    </xf>
    <xf numFmtId="168" fontId="9" fillId="28" borderId="0" xfId="0" applyNumberFormat="1" applyFont="1" applyFill="1" applyBorder="1" applyAlignment="1">
      <alignment horizontal="center" vertical="center"/>
    </xf>
    <xf numFmtId="49" fontId="9" fillId="27" borderId="60" xfId="0" applyNumberFormat="1" applyFont="1" applyFill="1" applyBorder="1" applyAlignment="1">
      <alignment horizontal="center" vertical="center" wrapText="1"/>
    </xf>
    <xf numFmtId="49" fontId="9" fillId="27" borderId="54" xfId="0" applyNumberFormat="1" applyFont="1" applyFill="1" applyBorder="1" applyAlignment="1">
      <alignment horizontal="center" vertical="center" wrapText="1"/>
    </xf>
    <xf numFmtId="49" fontId="9" fillId="27" borderId="72" xfId="0" applyNumberFormat="1" applyFont="1" applyFill="1" applyBorder="1" applyAlignment="1">
      <alignment horizontal="center" vertical="center" wrapText="1"/>
    </xf>
    <xf numFmtId="168" fontId="3" fillId="29" borderId="65" xfId="0" applyNumberFormat="1" applyFont="1" applyFill="1" applyBorder="1" applyAlignment="1">
      <alignment horizontal="center" vertical="center"/>
    </xf>
    <xf numFmtId="49" fontId="19" fillId="12" borderId="54" xfId="0" applyNumberFormat="1" applyFont="1" applyFill="1" applyBorder="1" applyAlignment="1">
      <alignment horizontal="center" vertical="center" wrapText="1"/>
    </xf>
    <xf numFmtId="49" fontId="19" fillId="12" borderId="60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vertical="center" wrapText="1"/>
    </xf>
    <xf numFmtId="0" fontId="0" fillId="11" borderId="0" xfId="0" applyFont="1" applyFill="1" applyAlignment="1"/>
    <xf numFmtId="168" fontId="3" fillId="11" borderId="0" xfId="0" applyNumberFormat="1" applyFont="1" applyFill="1" applyBorder="1"/>
    <xf numFmtId="168" fontId="3" fillId="12" borderId="0" xfId="0" applyNumberFormat="1" applyFont="1" applyFill="1" applyBorder="1" applyAlignment="1">
      <alignment horizontal="center" vertical="center" wrapText="1"/>
    </xf>
    <xf numFmtId="49" fontId="19" fillId="30" borderId="60" xfId="0" applyNumberFormat="1" applyFont="1" applyFill="1" applyBorder="1" applyAlignment="1">
      <alignment horizontal="center" vertical="center" wrapText="1"/>
    </xf>
    <xf numFmtId="168" fontId="3" fillId="3" borderId="0" xfId="0" applyNumberFormat="1" applyFont="1" applyFill="1" applyBorder="1" applyAlignment="1">
      <alignment horizontal="center" vertical="center" wrapText="1"/>
    </xf>
    <xf numFmtId="49" fontId="19" fillId="30" borderId="5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49" fontId="19" fillId="10" borderId="63" xfId="0" applyNumberFormat="1" applyFont="1" applyFill="1" applyBorder="1" applyAlignment="1">
      <alignment horizontal="center" vertical="center" wrapText="1"/>
    </xf>
    <xf numFmtId="49" fontId="19" fillId="10" borderId="60" xfId="0" applyNumberFormat="1" applyFont="1" applyFill="1" applyBorder="1" applyAlignment="1">
      <alignment horizontal="center" vertical="center" wrapText="1"/>
    </xf>
    <xf numFmtId="164" fontId="30" fillId="0" borderId="0" xfId="0" applyNumberFormat="1" applyFont="1" applyAlignment="1">
      <alignment vertical="center" wrapText="1"/>
    </xf>
    <xf numFmtId="0" fontId="30" fillId="0" borderId="0" xfId="0" applyFont="1" applyAlignment="1">
      <alignment horizontal="left" vertical="top" wrapText="1"/>
    </xf>
    <xf numFmtId="49" fontId="33" fillId="0" borderId="13" xfId="0" applyNumberFormat="1" applyFont="1" applyBorder="1" applyAlignment="1">
      <alignment horizontal="right"/>
    </xf>
    <xf numFmtId="49" fontId="33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0" fontId="19" fillId="0" borderId="17" xfId="0" applyFont="1" applyBorder="1"/>
    <xf numFmtId="0" fontId="19" fillId="0" borderId="0" xfId="0" applyFont="1"/>
    <xf numFmtId="164" fontId="2" fillId="3" borderId="0" xfId="0" applyNumberFormat="1" applyFont="1" applyFill="1" applyBorder="1"/>
    <xf numFmtId="164" fontId="35" fillId="0" borderId="0" xfId="0" applyNumberFormat="1" applyFont="1"/>
    <xf numFmtId="0" fontId="35" fillId="0" borderId="0" xfId="0" applyFont="1" applyBorder="1"/>
    <xf numFmtId="0" fontId="35" fillId="0" borderId="0" xfId="0" applyFont="1"/>
    <xf numFmtId="0" fontId="35" fillId="0" borderId="0" xfId="0" applyFont="1" applyBorder="1" applyAlignment="1">
      <alignment horizontal="center" vertical="center"/>
    </xf>
    <xf numFmtId="0" fontId="2" fillId="0" borderId="0" xfId="0" applyFont="1" applyBorder="1"/>
    <xf numFmtId="0" fontId="35" fillId="0" borderId="0" xfId="0" applyFont="1" applyAlignment="1">
      <alignment horizontal="left" vertical="center"/>
    </xf>
    <xf numFmtId="164" fontId="35" fillId="0" borderId="0" xfId="0" applyNumberFormat="1" applyFont="1" applyAlignment="1">
      <alignment vertical="top"/>
    </xf>
    <xf numFmtId="0" fontId="3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7" fillId="0" borderId="0" xfId="0" applyFont="1"/>
    <xf numFmtId="0" fontId="38" fillId="0" borderId="0" xfId="0" applyFont="1"/>
    <xf numFmtId="0" fontId="2" fillId="34" borderId="0" xfId="0" applyFont="1" applyFill="1" applyBorder="1"/>
    <xf numFmtId="164" fontId="39" fillId="0" borderId="0" xfId="0" applyNumberFormat="1" applyFont="1"/>
    <xf numFmtId="0" fontId="18" fillId="0" borderId="0" xfId="0" applyFont="1"/>
    <xf numFmtId="0" fontId="39" fillId="0" borderId="0" xfId="0" applyFont="1"/>
    <xf numFmtId="0" fontId="40" fillId="0" borderId="0" xfId="0" applyFont="1"/>
    <xf numFmtId="166" fontId="2" fillId="0" borderId="0" xfId="0" applyNumberFormat="1" applyFont="1"/>
    <xf numFmtId="49" fontId="12" fillId="0" borderId="13" xfId="0" applyNumberFormat="1" applyFont="1" applyBorder="1" applyAlignment="1">
      <alignment horizontal="center" vertical="center"/>
    </xf>
    <xf numFmtId="0" fontId="0" fillId="0" borderId="0" xfId="0" applyFont="1" applyAlignment="1"/>
    <xf numFmtId="0" fontId="5" fillId="0" borderId="14" xfId="0" applyFont="1" applyBorder="1"/>
    <xf numFmtId="49" fontId="13" fillId="0" borderId="16" xfId="0" applyNumberFormat="1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5" fillId="0" borderId="17" xfId="0" applyFont="1" applyBorder="1"/>
    <xf numFmtId="0" fontId="3" fillId="0" borderId="18" xfId="0" applyFont="1" applyBorder="1" applyAlignment="1">
      <alignment horizontal="center" vertical="center"/>
    </xf>
    <xf numFmtId="0" fontId="15" fillId="0" borderId="19" xfId="0" applyFont="1" applyBorder="1"/>
    <xf numFmtId="0" fontId="15" fillId="0" borderId="20" xfId="0" applyFont="1" applyBorder="1"/>
    <xf numFmtId="0" fontId="3" fillId="0" borderId="22" xfId="0" applyFont="1" applyBorder="1" applyAlignment="1">
      <alignment horizontal="center" vertical="center"/>
    </xf>
    <xf numFmtId="0" fontId="5" fillId="0" borderId="20" xfId="0" applyFont="1" applyBorder="1"/>
    <xf numFmtId="166" fontId="3" fillId="3" borderId="22" xfId="0" applyNumberFormat="1" applyFont="1" applyFill="1" applyBorder="1" applyAlignment="1">
      <alignment horizontal="center" vertical="center"/>
    </xf>
    <xf numFmtId="0" fontId="5" fillId="0" borderId="23" xfId="0" applyFont="1" applyBorder="1"/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8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4" borderId="10" xfId="0" applyFont="1" applyFill="1" applyBorder="1" applyAlignment="1">
      <alignment horizontal="left" vertical="center"/>
    </xf>
    <xf numFmtId="0" fontId="5" fillId="0" borderId="11" xfId="0" applyFont="1" applyBorder="1"/>
    <xf numFmtId="0" fontId="5" fillId="0" borderId="6" xfId="0" applyFont="1" applyBorder="1"/>
    <xf numFmtId="0" fontId="5" fillId="0" borderId="12" xfId="0" applyFont="1" applyBorder="1"/>
    <xf numFmtId="0" fontId="20" fillId="8" borderId="27" xfId="0" applyFont="1" applyFill="1" applyBorder="1" applyAlignment="1">
      <alignment horizontal="center" vertical="center"/>
    </xf>
    <xf numFmtId="0" fontId="15" fillId="9" borderId="47" xfId="0" applyFont="1" applyFill="1" applyBorder="1"/>
    <xf numFmtId="0" fontId="15" fillId="9" borderId="37" xfId="0" applyFont="1" applyFill="1" applyBorder="1"/>
    <xf numFmtId="0" fontId="15" fillId="9" borderId="51" xfId="0" applyFont="1" applyFill="1" applyBorder="1"/>
    <xf numFmtId="0" fontId="14" fillId="8" borderId="37" xfId="0" applyFont="1" applyFill="1" applyBorder="1" applyAlignment="1">
      <alignment horizontal="center" vertical="center"/>
    </xf>
    <xf numFmtId="0" fontId="18" fillId="8" borderId="37" xfId="0" applyFont="1" applyFill="1" applyBorder="1" applyAlignment="1">
      <alignment horizontal="center" vertical="center"/>
    </xf>
    <xf numFmtId="0" fontId="15" fillId="9" borderId="38" xfId="0" applyFont="1" applyFill="1" applyBorder="1"/>
    <xf numFmtId="14" fontId="9" fillId="10" borderId="27" xfId="0" applyNumberFormat="1" applyFont="1" applyFill="1" applyBorder="1" applyAlignment="1">
      <alignment horizontal="center" vertical="center" wrapText="1"/>
    </xf>
    <xf numFmtId="0" fontId="15" fillId="11" borderId="28" xfId="0" applyFont="1" applyFill="1" applyBorder="1"/>
    <xf numFmtId="0" fontId="9" fillId="12" borderId="54" xfId="0" applyFont="1" applyFill="1" applyBorder="1" applyAlignment="1">
      <alignment vertical="center" wrapText="1"/>
    </xf>
    <xf numFmtId="0" fontId="5" fillId="11" borderId="54" xfId="0" applyFont="1" applyFill="1" applyBorder="1"/>
    <xf numFmtId="14" fontId="9" fillId="12" borderId="54" xfId="0" applyNumberFormat="1" applyFont="1" applyFill="1" applyBorder="1" applyAlignment="1">
      <alignment horizontal="center" vertical="center" wrapText="1"/>
    </xf>
    <xf numFmtId="49" fontId="9" fillId="12" borderId="54" xfId="0" applyNumberFormat="1" applyFont="1" applyFill="1" applyBorder="1" applyAlignment="1">
      <alignment horizontal="center" vertical="center" wrapText="1"/>
    </xf>
    <xf numFmtId="168" fontId="9" fillId="12" borderId="54" xfId="0" applyNumberFormat="1" applyFont="1" applyFill="1" applyBorder="1" applyAlignment="1">
      <alignment horizontal="center" vertical="center" wrapText="1"/>
    </xf>
    <xf numFmtId="0" fontId="5" fillId="11" borderId="55" xfId="0" applyFont="1" applyFill="1" applyBorder="1"/>
    <xf numFmtId="0" fontId="14" fillId="4" borderId="24" xfId="0" applyFont="1" applyFill="1" applyBorder="1" applyAlignment="1">
      <alignment horizontal="left" vertical="center"/>
    </xf>
    <xf numFmtId="0" fontId="5" fillId="0" borderId="25" xfId="0" applyFont="1" applyBorder="1"/>
    <xf numFmtId="0" fontId="5" fillId="0" borderId="26" xfId="0" applyFont="1" applyBorder="1"/>
    <xf numFmtId="0" fontId="11" fillId="3" borderId="27" xfId="0" applyFont="1" applyFill="1" applyBorder="1" applyAlignment="1">
      <alignment horizontal="center" vertical="center" wrapText="1"/>
    </xf>
    <xf numFmtId="0" fontId="5" fillId="0" borderId="28" xfId="0" applyFont="1" applyBorder="1"/>
    <xf numFmtId="166" fontId="19" fillId="3" borderId="37" xfId="0" applyNumberFormat="1" applyFont="1" applyFill="1" applyBorder="1" applyAlignment="1">
      <alignment horizontal="center" vertical="center"/>
    </xf>
    <xf numFmtId="0" fontId="5" fillId="0" borderId="38" xfId="0" applyFont="1" applyBorder="1"/>
    <xf numFmtId="0" fontId="10" fillId="4" borderId="13" xfId="0" applyFont="1" applyFill="1" applyBorder="1" applyAlignment="1">
      <alignment horizontal="center" vertical="center"/>
    </xf>
    <xf numFmtId="0" fontId="5" fillId="0" borderId="45" xfId="0" applyFont="1" applyBorder="1"/>
    <xf numFmtId="0" fontId="14" fillId="8" borderId="46" xfId="0" applyFont="1" applyFill="1" applyBorder="1" applyAlignment="1">
      <alignment horizontal="center" vertical="center"/>
    </xf>
    <xf numFmtId="0" fontId="15" fillId="9" borderId="50" xfId="0" applyFont="1" applyFill="1" applyBorder="1"/>
    <xf numFmtId="0" fontId="18" fillId="8" borderId="27" xfId="0" applyFont="1" applyFill="1" applyBorder="1" applyAlignment="1">
      <alignment horizontal="center" vertical="center"/>
    </xf>
    <xf numFmtId="0" fontId="18" fillId="8" borderId="48" xfId="0" applyFont="1" applyFill="1" applyBorder="1" applyAlignment="1">
      <alignment horizontal="center" vertical="center" wrapText="1"/>
    </xf>
    <xf numFmtId="0" fontId="15" fillId="9" borderId="52" xfId="0" applyFont="1" applyFill="1" applyBorder="1"/>
    <xf numFmtId="0" fontId="14" fillId="8" borderId="49" xfId="0" applyFont="1" applyFill="1" applyBorder="1" applyAlignment="1">
      <alignment horizontal="center" vertical="center"/>
    </xf>
    <xf numFmtId="0" fontId="15" fillId="9" borderId="28" xfId="0" applyFont="1" applyFill="1" applyBorder="1"/>
    <xf numFmtId="0" fontId="15" fillId="9" borderId="29" xfId="0" applyFont="1" applyFill="1" applyBorder="1"/>
    <xf numFmtId="0" fontId="15" fillId="9" borderId="53" xfId="0" applyFont="1" applyFill="1" applyBorder="1"/>
    <xf numFmtId="0" fontId="15" fillId="9" borderId="39" xfId="0" applyFont="1" applyFill="1" applyBorder="1"/>
    <xf numFmtId="14" fontId="9" fillId="13" borderId="57" xfId="0" applyNumberFormat="1" applyFont="1" applyFill="1" applyBorder="1" applyAlignment="1">
      <alignment horizontal="center" vertical="center" wrapText="1"/>
    </xf>
    <xf numFmtId="0" fontId="15" fillId="14" borderId="58" xfId="0" applyFont="1" applyFill="1" applyBorder="1"/>
    <xf numFmtId="0" fontId="9" fillId="15" borderId="54" xfId="0" applyFont="1" applyFill="1" applyBorder="1" applyAlignment="1">
      <alignment vertical="center" wrapText="1"/>
    </xf>
    <xf numFmtId="0" fontId="5" fillId="14" borderId="54" xfId="0" applyFont="1" applyFill="1" applyBorder="1"/>
    <xf numFmtId="14" fontId="9" fillId="15" borderId="54" xfId="0" applyNumberFormat="1" applyFont="1" applyFill="1" applyBorder="1" applyAlignment="1">
      <alignment horizontal="center" vertical="center" wrapText="1"/>
    </xf>
    <xf numFmtId="49" fontId="9" fillId="15" borderId="54" xfId="0" applyNumberFormat="1" applyFont="1" applyFill="1" applyBorder="1" applyAlignment="1">
      <alignment horizontal="center" vertical="center" wrapText="1"/>
    </xf>
    <xf numFmtId="168" fontId="9" fillId="15" borderId="54" xfId="0" applyNumberFormat="1" applyFont="1" applyFill="1" applyBorder="1" applyAlignment="1">
      <alignment horizontal="center" vertical="center" wrapText="1"/>
    </xf>
    <xf numFmtId="0" fontId="5" fillId="14" borderId="55" xfId="0" applyFont="1" applyFill="1" applyBorder="1"/>
    <xf numFmtId="14" fontId="9" fillId="13" borderId="59" xfId="0" applyNumberFormat="1" applyFont="1" applyFill="1" applyBorder="1" applyAlignment="1">
      <alignment horizontal="center" vertical="center" wrapText="1"/>
    </xf>
    <xf numFmtId="0" fontId="15" fillId="14" borderId="60" xfId="0" applyFont="1" applyFill="1" applyBorder="1"/>
    <xf numFmtId="0" fontId="20" fillId="15" borderId="54" xfId="0" applyFont="1" applyFill="1" applyBorder="1" applyAlignment="1">
      <alignment vertical="center" wrapText="1"/>
    </xf>
    <xf numFmtId="0" fontId="28" fillId="14" borderId="54" xfId="0" applyFont="1" applyFill="1" applyBorder="1" applyAlignment="1">
      <alignment wrapText="1"/>
    </xf>
    <xf numFmtId="14" fontId="9" fillId="15" borderId="60" xfId="0" applyNumberFormat="1" applyFont="1" applyFill="1" applyBorder="1" applyAlignment="1">
      <alignment horizontal="center" vertical="center" wrapText="1"/>
    </xf>
    <xf numFmtId="0" fontId="5" fillId="14" borderId="60" xfId="0" applyFont="1" applyFill="1" applyBorder="1"/>
    <xf numFmtId="49" fontId="9" fillId="15" borderId="60" xfId="0" applyNumberFormat="1" applyFont="1" applyFill="1" applyBorder="1" applyAlignment="1">
      <alignment horizontal="center" vertical="center" wrapText="1"/>
    </xf>
    <xf numFmtId="168" fontId="9" fillId="15" borderId="60" xfId="0" applyNumberFormat="1" applyFont="1" applyFill="1" applyBorder="1" applyAlignment="1">
      <alignment horizontal="center" vertical="center" wrapText="1"/>
    </xf>
    <xf numFmtId="0" fontId="5" fillId="14" borderId="61" xfId="0" applyFont="1" applyFill="1" applyBorder="1"/>
    <xf numFmtId="0" fontId="20" fillId="15" borderId="60" xfId="0" applyFont="1" applyFill="1" applyBorder="1" applyAlignment="1">
      <alignment vertical="center" wrapText="1"/>
    </xf>
    <xf numFmtId="0" fontId="28" fillId="14" borderId="60" xfId="0" applyFont="1" applyFill="1" applyBorder="1"/>
    <xf numFmtId="0" fontId="9" fillId="15" borderId="60" xfId="0" applyFont="1" applyFill="1" applyBorder="1" applyAlignment="1">
      <alignment vertical="center" wrapText="1"/>
    </xf>
    <xf numFmtId="0" fontId="9" fillId="15" borderId="6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14" fontId="9" fillId="13" borderId="62" xfId="0" applyNumberFormat="1" applyFont="1" applyFill="1" applyBorder="1" applyAlignment="1">
      <alignment horizontal="center" vertical="center" wrapText="1"/>
    </xf>
    <xf numFmtId="0" fontId="15" fillId="14" borderId="63" xfId="0" applyFont="1" applyFill="1" applyBorder="1"/>
    <xf numFmtId="0" fontId="9" fillId="15" borderId="63" xfId="0" applyFont="1" applyFill="1" applyBorder="1" applyAlignment="1">
      <alignment vertical="center" wrapText="1"/>
    </xf>
    <xf numFmtId="0" fontId="5" fillId="14" borderId="63" xfId="0" applyFont="1" applyFill="1" applyBorder="1"/>
    <xf numFmtId="14" fontId="9" fillId="15" borderId="63" xfId="0" applyNumberFormat="1" applyFont="1" applyFill="1" applyBorder="1" applyAlignment="1">
      <alignment horizontal="center" vertical="center" wrapText="1"/>
    </xf>
    <xf numFmtId="0" fontId="9" fillId="15" borderId="63" xfId="0" applyFont="1" applyFill="1" applyBorder="1" applyAlignment="1">
      <alignment horizontal="center" vertical="center" wrapText="1"/>
    </xf>
    <xf numFmtId="168" fontId="9" fillId="15" borderId="63" xfId="0" applyNumberFormat="1" applyFont="1" applyFill="1" applyBorder="1" applyAlignment="1">
      <alignment horizontal="center" vertical="center" wrapText="1"/>
    </xf>
    <xf numFmtId="0" fontId="5" fillId="14" borderId="64" xfId="0" applyFont="1" applyFill="1" applyBorder="1"/>
    <xf numFmtId="14" fontId="9" fillId="17" borderId="49" xfId="0" applyNumberFormat="1" applyFont="1" applyFill="1" applyBorder="1" applyAlignment="1">
      <alignment horizontal="center" vertical="center" wrapText="1"/>
    </xf>
    <xf numFmtId="0" fontId="15" fillId="18" borderId="28" xfId="0" applyFont="1" applyFill="1" applyBorder="1"/>
    <xf numFmtId="0" fontId="9" fillId="19" borderId="28" xfId="0" applyFont="1" applyFill="1" applyBorder="1" applyAlignment="1">
      <alignment vertical="center" wrapText="1"/>
    </xf>
    <xf numFmtId="0" fontId="5" fillId="18" borderId="28" xfId="0" applyFont="1" applyFill="1" applyBorder="1"/>
    <xf numFmtId="14" fontId="9" fillId="19" borderId="28" xfId="0" applyNumberFormat="1" applyFont="1" applyFill="1" applyBorder="1" applyAlignment="1">
      <alignment horizontal="center" vertical="center" wrapText="1"/>
    </xf>
    <xf numFmtId="0" fontId="9" fillId="19" borderId="28" xfId="0" applyFont="1" applyFill="1" applyBorder="1" applyAlignment="1">
      <alignment horizontal="center" vertical="center" wrapText="1"/>
    </xf>
    <xf numFmtId="168" fontId="9" fillId="19" borderId="28" xfId="0" applyNumberFormat="1" applyFont="1" applyFill="1" applyBorder="1" applyAlignment="1">
      <alignment horizontal="center" vertical="center" wrapText="1"/>
    </xf>
    <xf numFmtId="0" fontId="5" fillId="18" borderId="47" xfId="0" applyFont="1" applyFill="1" applyBorder="1"/>
    <xf numFmtId="14" fontId="9" fillId="17" borderId="53" xfId="0" applyNumberFormat="1" applyFont="1" applyFill="1" applyBorder="1" applyAlignment="1">
      <alignment horizontal="center" vertical="center" wrapText="1"/>
    </xf>
    <xf numFmtId="0" fontId="15" fillId="18" borderId="38" xfId="0" applyFont="1" applyFill="1" applyBorder="1"/>
    <xf numFmtId="0" fontId="9" fillId="19" borderId="38" xfId="0" applyFont="1" applyFill="1" applyBorder="1" applyAlignment="1">
      <alignment vertical="center" wrapText="1"/>
    </xf>
    <xf numFmtId="0" fontId="5" fillId="18" borderId="38" xfId="0" applyFont="1" applyFill="1" applyBorder="1"/>
    <xf numFmtId="14" fontId="9" fillId="19" borderId="38" xfId="0" applyNumberFormat="1" applyFont="1" applyFill="1" applyBorder="1" applyAlignment="1">
      <alignment horizontal="center" vertical="center" wrapText="1"/>
    </xf>
    <xf numFmtId="0" fontId="9" fillId="19" borderId="38" xfId="0" applyFont="1" applyFill="1" applyBorder="1" applyAlignment="1">
      <alignment horizontal="center" vertical="center" wrapText="1"/>
    </xf>
    <xf numFmtId="168" fontId="9" fillId="19" borderId="38" xfId="0" applyNumberFormat="1" applyFont="1" applyFill="1" applyBorder="1" applyAlignment="1">
      <alignment horizontal="center" vertical="center" wrapText="1"/>
    </xf>
    <xf numFmtId="0" fontId="5" fillId="18" borderId="51" xfId="0" applyFont="1" applyFill="1" applyBorder="1"/>
    <xf numFmtId="14" fontId="9" fillId="21" borderId="66" xfId="0" applyNumberFormat="1" applyFont="1" applyFill="1" applyBorder="1" applyAlignment="1">
      <alignment horizontal="center" vertical="center" wrapText="1"/>
    </xf>
    <xf numFmtId="0" fontId="15" fillId="22" borderId="54" xfId="0" applyFont="1" applyFill="1" applyBorder="1"/>
    <xf numFmtId="0" fontId="9" fillId="23" borderId="54" xfId="0" applyFont="1" applyFill="1" applyBorder="1" applyAlignment="1">
      <alignment vertical="center" wrapText="1"/>
    </xf>
    <xf numFmtId="0" fontId="5" fillId="22" borderId="54" xfId="0" applyFont="1" applyFill="1" applyBorder="1"/>
    <xf numFmtId="14" fontId="9" fillId="23" borderId="54" xfId="0" applyNumberFormat="1" applyFont="1" applyFill="1" applyBorder="1" applyAlignment="1">
      <alignment horizontal="center" vertical="center" wrapText="1"/>
    </xf>
    <xf numFmtId="0" fontId="9" fillId="23" borderId="58" xfId="0" applyFont="1" applyFill="1" applyBorder="1" applyAlignment="1">
      <alignment horizontal="center" vertical="center" wrapText="1"/>
    </xf>
    <xf numFmtId="0" fontId="5" fillId="22" borderId="58" xfId="0" applyFont="1" applyFill="1" applyBorder="1"/>
    <xf numFmtId="168" fontId="9" fillId="23" borderId="54" xfId="0" applyNumberFormat="1" applyFont="1" applyFill="1" applyBorder="1" applyAlignment="1">
      <alignment horizontal="center" vertical="center" wrapText="1"/>
    </xf>
    <xf numFmtId="0" fontId="5" fillId="22" borderId="55" xfId="0" applyFont="1" applyFill="1" applyBorder="1"/>
    <xf numFmtId="14" fontId="9" fillId="21" borderId="62" xfId="0" applyNumberFormat="1" applyFont="1" applyFill="1" applyBorder="1" applyAlignment="1">
      <alignment horizontal="center" vertical="center" wrapText="1"/>
    </xf>
    <xf numFmtId="0" fontId="15" fillId="22" borderId="63" xfId="0" applyFont="1" applyFill="1" applyBorder="1"/>
    <xf numFmtId="0" fontId="9" fillId="23" borderId="63" xfId="0" applyFont="1" applyFill="1" applyBorder="1" applyAlignment="1">
      <alignment vertical="center" wrapText="1"/>
    </xf>
    <xf numFmtId="0" fontId="5" fillId="22" borderId="63" xfId="0" applyFont="1" applyFill="1" applyBorder="1"/>
    <xf numFmtId="14" fontId="9" fillId="23" borderId="63" xfId="0" applyNumberFormat="1" applyFont="1" applyFill="1" applyBorder="1" applyAlignment="1">
      <alignment horizontal="center" vertical="center" wrapText="1"/>
    </xf>
    <xf numFmtId="0" fontId="9" fillId="23" borderId="63" xfId="0" applyFont="1" applyFill="1" applyBorder="1" applyAlignment="1">
      <alignment horizontal="center" vertical="center" wrapText="1"/>
    </xf>
    <xf numFmtId="168" fontId="9" fillId="23" borderId="63" xfId="0" applyNumberFormat="1" applyFont="1" applyFill="1" applyBorder="1" applyAlignment="1">
      <alignment horizontal="center" vertical="center" wrapText="1"/>
    </xf>
    <xf numFmtId="0" fontId="5" fillId="22" borderId="64" xfId="0" applyFont="1" applyFill="1" applyBorder="1"/>
    <xf numFmtId="14" fontId="9" fillId="25" borderId="67" xfId="0" applyNumberFormat="1" applyFont="1" applyFill="1" applyBorder="1" applyAlignment="1">
      <alignment horizontal="center" vertical="center" wrapText="1"/>
    </xf>
    <xf numFmtId="0" fontId="15" fillId="26" borderId="68" xfId="0" applyFont="1" applyFill="1" applyBorder="1"/>
    <xf numFmtId="0" fontId="9" fillId="27" borderId="28" xfId="0" applyFont="1" applyFill="1" applyBorder="1" applyAlignment="1">
      <alignment vertical="center" wrapText="1"/>
    </xf>
    <xf numFmtId="0" fontId="5" fillId="26" borderId="28" xfId="0" applyFont="1" applyFill="1" applyBorder="1"/>
    <xf numFmtId="14" fontId="9" fillId="27" borderId="28" xfId="0" applyNumberFormat="1" applyFont="1" applyFill="1" applyBorder="1" applyAlignment="1">
      <alignment horizontal="center" vertical="center" wrapText="1"/>
    </xf>
    <xf numFmtId="49" fontId="9" fillId="27" borderId="28" xfId="0" applyNumberFormat="1" applyFont="1" applyFill="1" applyBorder="1" applyAlignment="1">
      <alignment horizontal="center" vertical="center" wrapText="1"/>
    </xf>
    <xf numFmtId="168" fontId="9" fillId="27" borderId="28" xfId="0" applyNumberFormat="1" applyFont="1" applyFill="1" applyBorder="1" applyAlignment="1">
      <alignment horizontal="center" vertical="center" wrapText="1"/>
    </xf>
    <xf numFmtId="0" fontId="5" fillId="26" borderId="47" xfId="0" applyFont="1" applyFill="1" applyBorder="1"/>
    <xf numFmtId="14" fontId="9" fillId="25" borderId="69" xfId="0" applyNumberFormat="1" applyFont="1" applyFill="1" applyBorder="1" applyAlignment="1">
      <alignment horizontal="center" vertical="center" wrapText="1"/>
    </xf>
    <xf numFmtId="0" fontId="15" fillId="26" borderId="60" xfId="0" applyFont="1" applyFill="1" applyBorder="1"/>
    <xf numFmtId="0" fontId="9" fillId="27" borderId="60" xfId="0" applyFont="1" applyFill="1" applyBorder="1" applyAlignment="1">
      <alignment vertical="center" wrapText="1"/>
    </xf>
    <xf numFmtId="0" fontId="5" fillId="26" borderId="60" xfId="0" applyFont="1" applyFill="1" applyBorder="1"/>
    <xf numFmtId="14" fontId="9" fillId="27" borderId="60" xfId="0" applyNumberFormat="1" applyFont="1" applyFill="1" applyBorder="1" applyAlignment="1">
      <alignment horizontal="center" vertical="center" wrapText="1"/>
    </xf>
    <xf numFmtId="49" fontId="9" fillId="27" borderId="60" xfId="0" applyNumberFormat="1" applyFont="1" applyFill="1" applyBorder="1" applyAlignment="1">
      <alignment horizontal="center" vertical="center" wrapText="1"/>
    </xf>
    <xf numFmtId="168" fontId="9" fillId="27" borderId="60" xfId="0" applyNumberFormat="1" applyFont="1" applyFill="1" applyBorder="1" applyAlignment="1">
      <alignment horizontal="center" vertical="center" wrapText="1"/>
    </xf>
    <xf numFmtId="0" fontId="5" fillId="26" borderId="61" xfId="0" applyFont="1" applyFill="1" applyBorder="1"/>
    <xf numFmtId="14" fontId="9" fillId="25" borderId="70" xfId="0" applyNumberFormat="1" applyFont="1" applyFill="1" applyBorder="1" applyAlignment="1">
      <alignment horizontal="center" vertical="center" wrapText="1"/>
    </xf>
    <xf numFmtId="0" fontId="15" fillId="26" borderId="58" xfId="0" applyFont="1" applyFill="1" applyBorder="1"/>
    <xf numFmtId="0" fontId="9" fillId="27" borderId="60" xfId="0" applyFont="1" applyFill="1" applyBorder="1" applyAlignment="1">
      <alignment horizontal="center" vertical="center" wrapText="1"/>
    </xf>
    <xf numFmtId="14" fontId="9" fillId="25" borderId="71" xfId="0" applyNumberFormat="1" applyFont="1" applyFill="1" applyBorder="1" applyAlignment="1">
      <alignment horizontal="center" vertical="center" wrapText="1"/>
    </xf>
    <xf numFmtId="0" fontId="15" fillId="26" borderId="72" xfId="0" applyFont="1" applyFill="1" applyBorder="1"/>
    <xf numFmtId="0" fontId="9" fillId="27" borderId="38" xfId="0" applyFont="1" applyFill="1" applyBorder="1" applyAlignment="1">
      <alignment vertical="center" wrapText="1"/>
    </xf>
    <xf numFmtId="0" fontId="5" fillId="26" borderId="38" xfId="0" applyFont="1" applyFill="1" applyBorder="1"/>
    <xf numFmtId="14" fontId="9" fillId="27" borderId="38" xfId="0" applyNumberFormat="1" applyFont="1" applyFill="1" applyBorder="1" applyAlignment="1">
      <alignment horizontal="center" vertical="center" wrapText="1"/>
    </xf>
    <xf numFmtId="0" fontId="9" fillId="27" borderId="38" xfId="0" applyFont="1" applyFill="1" applyBorder="1" applyAlignment="1">
      <alignment horizontal="center" vertical="center" wrapText="1"/>
    </xf>
    <xf numFmtId="168" fontId="9" fillId="27" borderId="38" xfId="0" applyNumberFormat="1" applyFont="1" applyFill="1" applyBorder="1" applyAlignment="1">
      <alignment horizontal="center" vertical="center" wrapText="1"/>
    </xf>
    <xf numFmtId="0" fontId="5" fillId="26" borderId="51" xfId="0" applyFont="1" applyFill="1" applyBorder="1"/>
    <xf numFmtId="14" fontId="19" fillId="10" borderId="66" xfId="0" applyNumberFormat="1" applyFont="1" applyFill="1" applyBorder="1" applyAlignment="1">
      <alignment horizontal="center" vertical="center" wrapText="1"/>
    </xf>
    <xf numFmtId="0" fontId="19" fillId="12" borderId="54" xfId="0" applyFont="1" applyFill="1" applyBorder="1" applyAlignment="1">
      <alignment vertical="center" wrapText="1"/>
    </xf>
    <xf numFmtId="14" fontId="19" fillId="12" borderId="54" xfId="0" applyNumberFormat="1" applyFont="1" applyFill="1" applyBorder="1" applyAlignment="1">
      <alignment horizontal="center" vertical="center" wrapText="1"/>
    </xf>
    <xf numFmtId="0" fontId="19" fillId="12" borderId="54" xfId="0" applyFont="1" applyFill="1" applyBorder="1" applyAlignment="1">
      <alignment horizontal="center" vertical="center" wrapText="1"/>
    </xf>
    <xf numFmtId="168" fontId="19" fillId="12" borderId="54" xfId="0" applyNumberFormat="1" applyFont="1" applyFill="1" applyBorder="1" applyAlignment="1">
      <alignment horizontal="center" vertical="center" wrapText="1"/>
    </xf>
    <xf numFmtId="14" fontId="19" fillId="10" borderId="59" xfId="0" applyNumberFormat="1" applyFont="1" applyFill="1" applyBorder="1" applyAlignment="1">
      <alignment horizontal="center" vertical="center" wrapText="1"/>
    </xf>
    <xf numFmtId="0" fontId="5" fillId="11" borderId="60" xfId="0" applyFont="1" applyFill="1" applyBorder="1"/>
    <xf numFmtId="0" fontId="19" fillId="12" borderId="60" xfId="0" applyFont="1" applyFill="1" applyBorder="1" applyAlignment="1">
      <alignment vertical="center" wrapText="1"/>
    </xf>
    <xf numFmtId="14" fontId="19" fillId="12" borderId="60" xfId="0" applyNumberFormat="1" applyFont="1" applyFill="1" applyBorder="1" applyAlignment="1">
      <alignment horizontal="center" vertical="center" wrapText="1"/>
    </xf>
    <xf numFmtId="0" fontId="19" fillId="12" borderId="60" xfId="0" applyFont="1" applyFill="1" applyBorder="1" applyAlignment="1">
      <alignment horizontal="center" vertical="center" wrapText="1"/>
    </xf>
    <xf numFmtId="168" fontId="19" fillId="12" borderId="60" xfId="0" applyNumberFormat="1" applyFont="1" applyFill="1" applyBorder="1" applyAlignment="1">
      <alignment horizontal="center" vertical="center" wrapText="1"/>
    </xf>
    <xf numFmtId="0" fontId="19" fillId="12" borderId="59" xfId="0" applyFont="1" applyFill="1" applyBorder="1" applyAlignment="1">
      <alignment vertical="center" wrapText="1"/>
    </xf>
    <xf numFmtId="0" fontId="5" fillId="11" borderId="61" xfId="0" applyFont="1" applyFill="1" applyBorder="1"/>
    <xf numFmtId="0" fontId="19" fillId="30" borderId="0" xfId="0" applyFont="1" applyFill="1" applyBorder="1" applyAlignment="1">
      <alignment vertical="center" wrapText="1"/>
    </xf>
    <xf numFmtId="0" fontId="5" fillId="11" borderId="0" xfId="0" applyFont="1" applyFill="1" applyBorder="1"/>
    <xf numFmtId="0" fontId="5" fillId="11" borderId="14" xfId="0" applyFont="1" applyFill="1" applyBorder="1"/>
    <xf numFmtId="14" fontId="19" fillId="30" borderId="16" xfId="0" applyNumberFormat="1" applyFont="1" applyFill="1" applyBorder="1" applyAlignment="1">
      <alignment horizontal="center" vertical="center" wrapText="1"/>
    </xf>
    <xf numFmtId="49" fontId="19" fillId="30" borderId="54" xfId="0" applyNumberFormat="1" applyFont="1" applyFill="1" applyBorder="1" applyAlignment="1">
      <alignment horizontal="center" vertical="center" wrapText="1"/>
    </xf>
    <xf numFmtId="168" fontId="19" fillId="30" borderId="0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/>
    <xf numFmtId="0" fontId="19" fillId="30" borderId="59" xfId="0" applyFont="1" applyFill="1" applyBorder="1" applyAlignment="1">
      <alignment vertical="center" wrapText="1"/>
    </xf>
    <xf numFmtId="14" fontId="19" fillId="30" borderId="60" xfId="0" applyNumberFormat="1" applyFont="1" applyFill="1" applyBorder="1" applyAlignment="1">
      <alignment horizontal="center" vertical="center" wrapText="1"/>
    </xf>
    <xf numFmtId="0" fontId="5" fillId="11" borderId="73" xfId="0" applyFont="1" applyFill="1" applyBorder="1"/>
    <xf numFmtId="49" fontId="19" fillId="30" borderId="60" xfId="0" applyNumberFormat="1" applyFont="1" applyFill="1" applyBorder="1" applyAlignment="1">
      <alignment horizontal="center" vertical="center" wrapText="1"/>
    </xf>
    <xf numFmtId="168" fontId="19" fillId="30" borderId="59" xfId="0" applyNumberFormat="1" applyFont="1" applyFill="1" applyBorder="1" applyAlignment="1">
      <alignment horizontal="center" vertical="center" wrapText="1"/>
    </xf>
    <xf numFmtId="0" fontId="19" fillId="30" borderId="60" xfId="0" applyFont="1" applyFill="1" applyBorder="1" applyAlignment="1">
      <alignment vertical="center" wrapText="1"/>
    </xf>
    <xf numFmtId="168" fontId="19" fillId="30" borderId="60" xfId="0" applyNumberFormat="1" applyFont="1" applyFill="1" applyBorder="1" applyAlignment="1">
      <alignment horizontal="center" vertical="center" wrapText="1"/>
    </xf>
    <xf numFmtId="14" fontId="19" fillId="30" borderId="59" xfId="0" applyNumberFormat="1" applyFont="1" applyFill="1" applyBorder="1" applyAlignment="1">
      <alignment horizontal="center" vertical="center" wrapText="1"/>
    </xf>
    <xf numFmtId="0" fontId="19" fillId="10" borderId="60" xfId="0" applyFont="1" applyFill="1" applyBorder="1" applyAlignment="1">
      <alignment vertical="center" wrapText="1"/>
    </xf>
    <xf numFmtId="14" fontId="19" fillId="10" borderId="60" xfId="0" applyNumberFormat="1" applyFont="1" applyFill="1" applyBorder="1" applyAlignment="1">
      <alignment horizontal="center" vertical="center" wrapText="1"/>
    </xf>
    <xf numFmtId="49" fontId="19" fillId="10" borderId="60" xfId="0" applyNumberFormat="1" applyFont="1" applyFill="1" applyBorder="1" applyAlignment="1">
      <alignment horizontal="center" vertical="center" wrapText="1"/>
    </xf>
    <xf numFmtId="168" fontId="19" fillId="10" borderId="60" xfId="0" applyNumberFormat="1" applyFont="1" applyFill="1" applyBorder="1" applyAlignment="1">
      <alignment horizontal="center" vertical="center" wrapText="1"/>
    </xf>
    <xf numFmtId="14" fontId="19" fillId="30" borderId="66" xfId="0" applyNumberFormat="1" applyFont="1" applyFill="1" applyBorder="1" applyAlignment="1">
      <alignment horizontal="center" vertical="center" wrapText="1"/>
    </xf>
    <xf numFmtId="14" fontId="19" fillId="10" borderId="62" xfId="0" applyNumberFormat="1" applyFont="1" applyFill="1" applyBorder="1" applyAlignment="1">
      <alignment horizontal="center" vertical="center" wrapText="1"/>
    </xf>
    <xf numFmtId="0" fontId="5" fillId="11" borderId="63" xfId="0" applyFont="1" applyFill="1" applyBorder="1"/>
    <xf numFmtId="0" fontId="19" fillId="10" borderId="63" xfId="0" applyFont="1" applyFill="1" applyBorder="1" applyAlignment="1">
      <alignment vertical="center" wrapText="1"/>
    </xf>
    <xf numFmtId="0" fontId="5" fillId="11" borderId="63" xfId="0" applyFont="1" applyFill="1" applyBorder="1" applyAlignment="1">
      <alignment wrapText="1"/>
    </xf>
    <xf numFmtId="14" fontId="19" fillId="10" borderId="63" xfId="0" applyNumberFormat="1" applyFont="1" applyFill="1" applyBorder="1" applyAlignment="1">
      <alignment horizontal="center" vertical="center" wrapText="1"/>
    </xf>
    <xf numFmtId="49" fontId="19" fillId="10" borderId="63" xfId="0" applyNumberFormat="1" applyFont="1" applyFill="1" applyBorder="1" applyAlignment="1">
      <alignment horizontal="center" vertical="center" wrapText="1"/>
    </xf>
    <xf numFmtId="168" fontId="19" fillId="10" borderId="63" xfId="0" applyNumberFormat="1" applyFont="1" applyFill="1" applyBorder="1" applyAlignment="1">
      <alignment horizontal="center" vertical="center" wrapText="1"/>
    </xf>
    <xf numFmtId="0" fontId="5" fillId="11" borderId="64" xfId="0" applyFont="1" applyFill="1" applyBorder="1"/>
    <xf numFmtId="0" fontId="3" fillId="0" borderId="0" xfId="0" applyFont="1" applyAlignment="1">
      <alignment horizontal="center" vertical="center"/>
    </xf>
    <xf numFmtId="0" fontId="36" fillId="0" borderId="0" xfId="0" applyFont="1" applyAlignment="1"/>
    <xf numFmtId="49" fontId="34" fillId="4" borderId="1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49" fontId="3" fillId="31" borderId="18" xfId="0" applyNumberFormat="1" applyFont="1" applyFill="1" applyBorder="1" applyAlignment="1">
      <alignment horizontal="right" vertical="center"/>
    </xf>
    <xf numFmtId="0" fontId="5" fillId="32" borderId="19" xfId="0" applyFont="1" applyFill="1" applyBorder="1"/>
    <xf numFmtId="166" fontId="32" fillId="7" borderId="74" xfId="0" applyNumberFormat="1" applyFont="1" applyFill="1" applyBorder="1" applyAlignment="1">
      <alignment horizontal="center" vertical="center"/>
    </xf>
    <xf numFmtId="0" fontId="5" fillId="33" borderId="12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1</xdr:row>
      <xdr:rowOff>47625</xdr:rowOff>
    </xdr:from>
    <xdr:ext cx="13430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2381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99061</xdr:colOff>
      <xdr:row>0</xdr:row>
      <xdr:rowOff>0</xdr:rowOff>
    </xdr:from>
    <xdr:ext cx="1369694" cy="113919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7241" y="0"/>
          <a:ext cx="1369694" cy="1139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42"/>
  <sheetViews>
    <sheetView tabSelected="1" topLeftCell="A115" workbookViewId="0">
      <selection activeCell="G129" sqref="G129"/>
    </sheetView>
  </sheetViews>
  <sheetFormatPr defaultColWidth="14.453125" defaultRowHeight="15" customHeight="1" x14ac:dyDescent="0.35"/>
  <cols>
    <col min="1" max="1" width="3" style="1" customWidth="1"/>
    <col min="2" max="2" width="6.90625" style="1" customWidth="1"/>
    <col min="3" max="3" width="7.54296875" style="1" customWidth="1"/>
    <col min="4" max="4" width="16.90625" style="1" customWidth="1"/>
    <col min="5" max="5" width="13.54296875" style="1" customWidth="1"/>
    <col min="6" max="6" width="16.90625" style="1" customWidth="1"/>
    <col min="7" max="7" width="18" style="1" customWidth="1"/>
    <col min="8" max="8" width="19" style="1" customWidth="1"/>
    <col min="9" max="9" width="13.54296875" style="1" customWidth="1"/>
    <col min="10" max="10" width="29" style="1" customWidth="1"/>
    <col min="11" max="11" width="17.36328125" style="1" customWidth="1"/>
    <col min="12" max="12" width="10.6328125" style="1" customWidth="1"/>
    <col min="13" max="13" width="13.90625" style="1" customWidth="1"/>
    <col min="14" max="14" width="18.36328125" style="1" customWidth="1"/>
    <col min="15" max="15" width="18.6328125" style="1" customWidth="1"/>
    <col min="16" max="16" width="9.54296875" style="1" customWidth="1"/>
    <col min="17" max="17" width="15.90625" style="1" customWidth="1"/>
    <col min="18" max="18" width="15.453125" style="1" customWidth="1"/>
    <col min="19" max="19" width="17.453125" style="1" customWidth="1"/>
    <col min="20" max="20" width="42" style="1" customWidth="1"/>
    <col min="21" max="21" width="13.36328125" style="1" customWidth="1"/>
    <col min="22" max="22" width="8.36328125" style="1" customWidth="1"/>
    <col min="23" max="23" width="22.6328125" style="1" customWidth="1"/>
    <col min="24" max="26" width="8.36328125" style="1" customWidth="1"/>
    <col min="27" max="27" width="25" style="1" customWidth="1"/>
    <col min="28" max="39" width="8.36328125" style="1" customWidth="1"/>
    <col min="40" max="16384" width="14.453125" style="1"/>
  </cols>
  <sheetData>
    <row r="1" spans="1:39" ht="15" customHeight="1" thickBot="1" x14ac:dyDescent="0.4"/>
    <row r="2" spans="1:39" ht="27.75" customHeight="1" x14ac:dyDescent="0.55000000000000004">
      <c r="A2" s="2"/>
      <c r="B2" s="3"/>
      <c r="C2" s="3"/>
      <c r="D2" s="3"/>
      <c r="E2" s="157" t="s">
        <v>0</v>
      </c>
      <c r="F2" s="158"/>
      <c r="G2" s="158"/>
      <c r="H2" s="158"/>
      <c r="I2" s="158"/>
      <c r="J2" s="158"/>
      <c r="K2" s="3"/>
      <c r="L2" s="4"/>
      <c r="M2" s="4"/>
      <c r="N2" s="159" t="s">
        <v>1</v>
      </c>
      <c r="O2" s="160"/>
      <c r="P2" s="160"/>
      <c r="Q2" s="160"/>
      <c r="R2" s="161"/>
      <c r="S2" s="5"/>
      <c r="T2" s="6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12.75" customHeight="1" x14ac:dyDescent="0.55000000000000004">
      <c r="A3" s="2"/>
      <c r="B3" s="5"/>
      <c r="C3" s="5"/>
      <c r="D3" s="5"/>
      <c r="E3" s="162"/>
      <c r="F3" s="145"/>
      <c r="G3" s="145"/>
      <c r="H3" s="145"/>
      <c r="I3" s="145"/>
      <c r="J3" s="145"/>
      <c r="K3" s="5"/>
      <c r="L3" s="7"/>
      <c r="M3" s="7"/>
      <c r="N3" s="163" t="s">
        <v>2</v>
      </c>
      <c r="O3" s="164"/>
      <c r="P3" s="164"/>
      <c r="Q3" s="164"/>
      <c r="R3" s="165"/>
      <c r="S3" s="5"/>
      <c r="T3" s="6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13.5" customHeight="1" x14ac:dyDescent="0.55000000000000004">
      <c r="A4" s="2"/>
      <c r="B4" s="169"/>
      <c r="C4" s="145"/>
      <c r="D4" s="145"/>
      <c r="E4" s="8"/>
      <c r="F4" s="8"/>
      <c r="G4" s="8"/>
      <c r="H4" s="8"/>
      <c r="I4" s="9"/>
      <c r="J4" s="9"/>
      <c r="K4" s="5"/>
      <c r="L4" s="10" t="s">
        <v>3</v>
      </c>
      <c r="M4" s="10"/>
      <c r="N4" s="163"/>
      <c r="O4" s="164"/>
      <c r="P4" s="164"/>
      <c r="Q4" s="164"/>
      <c r="R4" s="165"/>
      <c r="S4" s="5"/>
      <c r="T4" s="6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26.25" customHeight="1" thickBot="1" x14ac:dyDescent="0.6">
      <c r="A5" s="2"/>
      <c r="B5" s="8"/>
      <c r="C5" s="8"/>
      <c r="D5" s="8"/>
      <c r="E5" s="8"/>
      <c r="F5" s="8"/>
      <c r="G5" s="8"/>
      <c r="H5" s="8"/>
      <c r="I5" s="9"/>
      <c r="J5" s="9"/>
      <c r="K5" s="5"/>
      <c r="L5" s="11"/>
      <c r="M5" s="11"/>
      <c r="N5" s="166"/>
      <c r="O5" s="167"/>
      <c r="P5" s="167"/>
      <c r="Q5" s="167"/>
      <c r="R5" s="168"/>
      <c r="S5" s="5"/>
      <c r="T5" s="6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ht="15" customHeight="1" thickBot="1" x14ac:dyDescent="0.6">
      <c r="A6" s="2"/>
      <c r="B6" s="170" t="s">
        <v>4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2"/>
      <c r="O6" s="172"/>
      <c r="P6" s="172"/>
      <c r="Q6" s="172"/>
      <c r="R6" s="173"/>
      <c r="S6" s="5"/>
      <c r="T6" s="6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19.5" customHeight="1" x14ac:dyDescent="0.55000000000000004">
      <c r="A7" s="12"/>
      <c r="B7" s="144" t="s">
        <v>5</v>
      </c>
      <c r="C7" s="145"/>
      <c r="D7" s="145"/>
      <c r="E7" s="145"/>
      <c r="F7" s="145"/>
      <c r="G7" s="145"/>
      <c r="H7" s="145"/>
      <c r="I7" s="145"/>
      <c r="J7" s="145"/>
      <c r="K7" s="146"/>
      <c r="L7" s="13"/>
      <c r="M7" s="13"/>
      <c r="N7" s="147" t="s">
        <v>6</v>
      </c>
      <c r="O7" s="146"/>
      <c r="P7" s="14"/>
      <c r="Q7" s="148" t="s">
        <v>7</v>
      </c>
      <c r="R7" s="149"/>
      <c r="S7" s="15"/>
      <c r="T7" s="6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20.25" customHeight="1" x14ac:dyDescent="0.35">
      <c r="A8" s="16"/>
      <c r="B8" s="150" t="s">
        <v>8</v>
      </c>
      <c r="C8" s="151"/>
      <c r="D8" s="151"/>
      <c r="E8" s="151"/>
      <c r="F8" s="151"/>
      <c r="G8" s="151"/>
      <c r="H8" s="151"/>
      <c r="I8" s="151"/>
      <c r="J8" s="151"/>
      <c r="K8" s="152"/>
      <c r="L8" s="17"/>
      <c r="M8" s="17"/>
      <c r="N8" s="153" t="s">
        <v>9</v>
      </c>
      <c r="O8" s="154"/>
      <c r="P8" s="18"/>
      <c r="Q8" s="155" t="s">
        <v>10</v>
      </c>
      <c r="R8" s="156"/>
      <c r="S8" s="19"/>
      <c r="T8" s="20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3.75" customHeight="1" thickBot="1" x14ac:dyDescent="0.6">
      <c r="A9" s="2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2"/>
      <c r="P9" s="22"/>
      <c r="Q9" s="23"/>
      <c r="R9" s="24"/>
      <c r="S9" s="5"/>
      <c r="T9" s="6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ht="19.5" customHeight="1" thickBot="1" x14ac:dyDescent="0.6">
      <c r="A10" s="25"/>
      <c r="B10" s="189" t="s">
        <v>11</v>
      </c>
      <c r="C10" s="190"/>
      <c r="D10" s="190"/>
      <c r="E10" s="190"/>
      <c r="F10" s="190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91"/>
      <c r="S10" s="5"/>
      <c r="T10" s="6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ht="45.75" customHeight="1" thickBot="1" x14ac:dyDescent="0.4">
      <c r="A11" s="26"/>
      <c r="B11" s="192" t="s">
        <v>12</v>
      </c>
      <c r="C11" s="193"/>
      <c r="D11" s="27" t="s">
        <v>13</v>
      </c>
      <c r="E11" s="28" t="s">
        <v>14</v>
      </c>
      <c r="F11" s="29" t="s">
        <v>15</v>
      </c>
      <c r="G11" s="30" t="s">
        <v>16</v>
      </c>
      <c r="H11" s="31" t="s">
        <v>17</v>
      </c>
      <c r="I11" s="32" t="s">
        <v>18</v>
      </c>
      <c r="J11" s="33" t="s">
        <v>19</v>
      </c>
      <c r="K11" s="34" t="s">
        <v>20</v>
      </c>
      <c r="L11" s="35" t="s">
        <v>21</v>
      </c>
      <c r="M11" s="36" t="s">
        <v>22</v>
      </c>
      <c r="N11" s="37" t="s">
        <v>23</v>
      </c>
      <c r="O11" s="33" t="s">
        <v>24</v>
      </c>
      <c r="P11" s="38" t="s">
        <v>25</v>
      </c>
      <c r="Q11" s="39" t="s">
        <v>26</v>
      </c>
      <c r="R11" s="40" t="s">
        <v>27</v>
      </c>
      <c r="S11" s="41"/>
      <c r="T11" s="42"/>
      <c r="U11" s="41"/>
      <c r="V11" s="41"/>
      <c r="W11" s="43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pans="1:39" ht="27" customHeight="1" thickBot="1" x14ac:dyDescent="0.75">
      <c r="A12" s="16"/>
      <c r="B12" s="194">
        <v>0</v>
      </c>
      <c r="C12" s="195"/>
      <c r="D12" s="44">
        <v>788.1</v>
      </c>
      <c r="E12" s="45">
        <v>0</v>
      </c>
      <c r="F12" s="46">
        <f>SUM(B12:E12)</f>
        <v>788.1</v>
      </c>
      <c r="G12" s="47">
        <v>226205.67</v>
      </c>
      <c r="H12" s="48">
        <v>0</v>
      </c>
      <c r="I12" s="49">
        <v>59.31</v>
      </c>
      <c r="J12" s="50">
        <f>SUM(F12+G12+H12+I12)</f>
        <v>227053.08000000002</v>
      </c>
      <c r="K12" s="51">
        <f>Q103</f>
        <v>226668.58999999994</v>
      </c>
      <c r="L12" s="47">
        <v>0</v>
      </c>
      <c r="M12" s="49">
        <v>0</v>
      </c>
      <c r="N12" s="52">
        <f>SUM(K12:M12)</f>
        <v>226668.58999999994</v>
      </c>
      <c r="O12" s="53">
        <f>SUM(J12-N12)</f>
        <v>384.490000000078</v>
      </c>
      <c r="P12" s="54">
        <v>0</v>
      </c>
      <c r="Q12" s="48">
        <f>O12</f>
        <v>384.490000000078</v>
      </c>
      <c r="R12" s="55">
        <v>0</v>
      </c>
      <c r="S12" s="56"/>
      <c r="T12" s="57"/>
      <c r="U12" s="19"/>
      <c r="V12" s="19"/>
      <c r="W12" s="58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 thickBot="1" x14ac:dyDescent="0.45">
      <c r="A13" s="2"/>
      <c r="B13" s="196"/>
      <c r="C13" s="158"/>
      <c r="D13" s="158"/>
      <c r="E13" s="158"/>
      <c r="F13" s="158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7"/>
      <c r="S13" s="5"/>
      <c r="T13" s="59"/>
      <c r="U13" s="5"/>
      <c r="V13" s="5"/>
      <c r="W13" s="60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ht="15" customHeight="1" x14ac:dyDescent="0.35">
      <c r="A14" s="61"/>
      <c r="B14" s="198" t="s">
        <v>28</v>
      </c>
      <c r="C14" s="200" t="s">
        <v>29</v>
      </c>
      <c r="D14" s="175"/>
      <c r="E14" s="201" t="s">
        <v>30</v>
      </c>
      <c r="F14" s="203" t="s">
        <v>31</v>
      </c>
      <c r="G14" s="204"/>
      <c r="H14" s="204"/>
      <c r="I14" s="204"/>
      <c r="J14" s="205"/>
      <c r="K14" s="200" t="s">
        <v>32</v>
      </c>
      <c r="L14" s="204"/>
      <c r="M14" s="175"/>
      <c r="N14" s="200" t="s">
        <v>33</v>
      </c>
      <c r="O14" s="204"/>
      <c r="P14" s="175"/>
      <c r="Q14" s="174" t="s">
        <v>34</v>
      </c>
      <c r="R14" s="175"/>
      <c r="S14" s="62"/>
      <c r="T14" s="63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</row>
    <row r="15" spans="1:39" ht="15" customHeight="1" thickBot="1" x14ac:dyDescent="0.4">
      <c r="A15" s="61"/>
      <c r="B15" s="199"/>
      <c r="C15" s="178" t="s">
        <v>35</v>
      </c>
      <c r="D15" s="177"/>
      <c r="E15" s="202"/>
      <c r="F15" s="206"/>
      <c r="G15" s="180"/>
      <c r="H15" s="180"/>
      <c r="I15" s="180"/>
      <c r="J15" s="207"/>
      <c r="K15" s="179" t="s">
        <v>36</v>
      </c>
      <c r="L15" s="180"/>
      <c r="M15" s="177"/>
      <c r="N15" s="176"/>
      <c r="O15" s="180"/>
      <c r="P15" s="177"/>
      <c r="Q15" s="176"/>
      <c r="R15" s="177"/>
      <c r="S15" s="64"/>
      <c r="T15" s="65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</row>
    <row r="16" spans="1:39" ht="17.399999999999999" customHeight="1" x14ac:dyDescent="0.35">
      <c r="A16" s="61"/>
      <c r="B16" s="66">
        <v>1</v>
      </c>
      <c r="C16" s="181">
        <v>45261</v>
      </c>
      <c r="D16" s="182"/>
      <c r="E16" s="67" t="s">
        <v>37</v>
      </c>
      <c r="F16" s="183" t="s">
        <v>38</v>
      </c>
      <c r="G16" s="184"/>
      <c r="H16" s="184"/>
      <c r="I16" s="184"/>
      <c r="J16" s="184"/>
      <c r="K16" s="185">
        <v>45248</v>
      </c>
      <c r="L16" s="184"/>
      <c r="M16" s="184"/>
      <c r="N16" s="186" t="s">
        <v>39</v>
      </c>
      <c r="O16" s="184"/>
      <c r="P16" s="184"/>
      <c r="Q16" s="187">
        <v>137.28</v>
      </c>
      <c r="R16" s="188"/>
      <c r="S16" s="64"/>
      <c r="T16" s="65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</row>
    <row r="17" spans="1:39" ht="18" customHeight="1" x14ac:dyDescent="0.35">
      <c r="A17" s="68"/>
      <c r="B17" s="69">
        <v>2</v>
      </c>
      <c r="C17" s="208">
        <v>45267</v>
      </c>
      <c r="D17" s="209"/>
      <c r="E17" s="70" t="s">
        <v>40</v>
      </c>
      <c r="F17" s="210" t="s">
        <v>41</v>
      </c>
      <c r="G17" s="211"/>
      <c r="H17" s="211"/>
      <c r="I17" s="211"/>
      <c r="J17" s="211"/>
      <c r="K17" s="212" t="s">
        <v>42</v>
      </c>
      <c r="L17" s="211"/>
      <c r="M17" s="211"/>
      <c r="N17" s="213" t="s">
        <v>43</v>
      </c>
      <c r="O17" s="211"/>
      <c r="P17" s="211"/>
      <c r="Q17" s="214">
        <v>700.74</v>
      </c>
      <c r="R17" s="215"/>
      <c r="S17" s="71"/>
      <c r="T17" s="7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</row>
    <row r="18" spans="1:39" ht="21" customHeight="1" x14ac:dyDescent="0.6">
      <c r="A18" s="73"/>
      <c r="B18" s="69">
        <v>3</v>
      </c>
      <c r="C18" s="216">
        <v>45267</v>
      </c>
      <c r="D18" s="217"/>
      <c r="E18" s="74" t="s">
        <v>40</v>
      </c>
      <c r="F18" s="218" t="s">
        <v>44</v>
      </c>
      <c r="G18" s="219"/>
      <c r="H18" s="219"/>
      <c r="I18" s="219"/>
      <c r="J18" s="219"/>
      <c r="K18" s="220" t="s">
        <v>42</v>
      </c>
      <c r="L18" s="221"/>
      <c r="M18" s="221"/>
      <c r="N18" s="222" t="s">
        <v>43</v>
      </c>
      <c r="O18" s="221"/>
      <c r="P18" s="221"/>
      <c r="Q18" s="223">
        <v>2378.85</v>
      </c>
      <c r="R18" s="224"/>
      <c r="S18" s="75"/>
      <c r="T18" s="76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</row>
    <row r="19" spans="1:39" ht="17.399999999999999" customHeight="1" x14ac:dyDescent="0.6">
      <c r="A19" s="73"/>
      <c r="B19" s="69">
        <v>4</v>
      </c>
      <c r="C19" s="216">
        <v>45267</v>
      </c>
      <c r="D19" s="217"/>
      <c r="E19" s="74" t="s">
        <v>40</v>
      </c>
      <c r="F19" s="225" t="s">
        <v>45</v>
      </c>
      <c r="G19" s="226"/>
      <c r="H19" s="226"/>
      <c r="I19" s="226"/>
      <c r="J19" s="226"/>
      <c r="K19" s="220" t="s">
        <v>42</v>
      </c>
      <c r="L19" s="221"/>
      <c r="M19" s="221"/>
      <c r="N19" s="222" t="s">
        <v>43</v>
      </c>
      <c r="O19" s="221"/>
      <c r="P19" s="221"/>
      <c r="Q19" s="223">
        <v>4309.43</v>
      </c>
      <c r="R19" s="224"/>
      <c r="S19" s="75"/>
      <c r="T19" s="76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</row>
    <row r="20" spans="1:39" ht="18" customHeight="1" x14ac:dyDescent="0.6">
      <c r="A20" s="73"/>
      <c r="B20" s="69">
        <v>5</v>
      </c>
      <c r="C20" s="216">
        <v>45267</v>
      </c>
      <c r="D20" s="217"/>
      <c r="E20" s="74" t="s">
        <v>40</v>
      </c>
      <c r="F20" s="227" t="s">
        <v>46</v>
      </c>
      <c r="G20" s="221"/>
      <c r="H20" s="221"/>
      <c r="I20" s="221"/>
      <c r="J20" s="221"/>
      <c r="K20" s="220" t="s">
        <v>42</v>
      </c>
      <c r="L20" s="221"/>
      <c r="M20" s="221"/>
      <c r="N20" s="222" t="s">
        <v>43</v>
      </c>
      <c r="O20" s="221"/>
      <c r="P20" s="221"/>
      <c r="Q20" s="223">
        <v>2678.72</v>
      </c>
      <c r="R20" s="224"/>
      <c r="S20" s="75"/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</row>
    <row r="21" spans="1:39" ht="19.75" customHeight="1" x14ac:dyDescent="0.6">
      <c r="A21" s="73"/>
      <c r="B21" s="69">
        <v>6</v>
      </c>
      <c r="C21" s="216">
        <v>45267</v>
      </c>
      <c r="D21" s="217"/>
      <c r="E21" s="74" t="s">
        <v>40</v>
      </c>
      <c r="F21" s="227" t="s">
        <v>47</v>
      </c>
      <c r="G21" s="221"/>
      <c r="H21" s="221"/>
      <c r="I21" s="221"/>
      <c r="J21" s="221"/>
      <c r="K21" s="220" t="s">
        <v>42</v>
      </c>
      <c r="L21" s="221"/>
      <c r="M21" s="221"/>
      <c r="N21" s="222" t="s">
        <v>43</v>
      </c>
      <c r="O21" s="221"/>
      <c r="P21" s="221"/>
      <c r="Q21" s="223">
        <v>1335.76</v>
      </c>
      <c r="R21" s="224"/>
      <c r="S21" s="75"/>
      <c r="T21" s="76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</row>
    <row r="22" spans="1:39" ht="19.75" customHeight="1" x14ac:dyDescent="0.35">
      <c r="A22" s="77"/>
      <c r="B22" s="69">
        <v>7</v>
      </c>
      <c r="C22" s="216">
        <v>45267</v>
      </c>
      <c r="D22" s="217"/>
      <c r="E22" s="74" t="s">
        <v>40</v>
      </c>
      <c r="F22" s="225" t="s">
        <v>48</v>
      </c>
      <c r="G22" s="226"/>
      <c r="H22" s="226"/>
      <c r="I22" s="226"/>
      <c r="J22" s="226"/>
      <c r="K22" s="220" t="s">
        <v>42</v>
      </c>
      <c r="L22" s="221"/>
      <c r="M22" s="221"/>
      <c r="N22" s="222" t="s">
        <v>43</v>
      </c>
      <c r="O22" s="221"/>
      <c r="P22" s="221"/>
      <c r="Q22" s="223">
        <v>845.06</v>
      </c>
      <c r="R22" s="224"/>
      <c r="S22" s="78"/>
      <c r="T22" s="79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</row>
    <row r="23" spans="1:39" ht="18" customHeight="1" x14ac:dyDescent="0.35">
      <c r="A23" s="77"/>
      <c r="B23" s="69">
        <v>8</v>
      </c>
      <c r="C23" s="216">
        <v>45267</v>
      </c>
      <c r="D23" s="217"/>
      <c r="E23" s="74" t="s">
        <v>40</v>
      </c>
      <c r="F23" s="227" t="s">
        <v>49</v>
      </c>
      <c r="G23" s="221"/>
      <c r="H23" s="221"/>
      <c r="I23" s="221"/>
      <c r="J23" s="221"/>
      <c r="K23" s="220" t="s">
        <v>42</v>
      </c>
      <c r="L23" s="221"/>
      <c r="M23" s="221"/>
      <c r="N23" s="222" t="s">
        <v>43</v>
      </c>
      <c r="O23" s="221"/>
      <c r="P23" s="221"/>
      <c r="Q23" s="223">
        <v>860.33</v>
      </c>
      <c r="R23" s="224"/>
      <c r="S23" s="78"/>
      <c r="T23" s="79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</row>
    <row r="24" spans="1:39" ht="18" customHeight="1" x14ac:dyDescent="0.35">
      <c r="A24" s="77"/>
      <c r="B24" s="69">
        <v>9</v>
      </c>
      <c r="C24" s="216">
        <v>45267</v>
      </c>
      <c r="D24" s="217"/>
      <c r="E24" s="74" t="s">
        <v>40</v>
      </c>
      <c r="F24" s="227" t="s">
        <v>50</v>
      </c>
      <c r="G24" s="221"/>
      <c r="H24" s="221"/>
      <c r="I24" s="221"/>
      <c r="J24" s="221"/>
      <c r="K24" s="220" t="s">
        <v>42</v>
      </c>
      <c r="L24" s="221"/>
      <c r="M24" s="221"/>
      <c r="N24" s="228" t="s">
        <v>43</v>
      </c>
      <c r="O24" s="221"/>
      <c r="P24" s="221"/>
      <c r="Q24" s="223">
        <v>1730.35</v>
      </c>
      <c r="R24" s="224"/>
      <c r="S24" s="78"/>
      <c r="T24" s="80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</row>
    <row r="25" spans="1:39" ht="18" customHeight="1" x14ac:dyDescent="0.35">
      <c r="A25" s="77"/>
      <c r="B25" s="69">
        <v>10</v>
      </c>
      <c r="C25" s="216">
        <v>45267</v>
      </c>
      <c r="D25" s="217"/>
      <c r="E25" s="74" t="s">
        <v>40</v>
      </c>
      <c r="F25" s="227" t="s">
        <v>51</v>
      </c>
      <c r="G25" s="221"/>
      <c r="H25" s="221"/>
      <c r="I25" s="221"/>
      <c r="J25" s="221"/>
      <c r="K25" s="220" t="s">
        <v>42</v>
      </c>
      <c r="L25" s="221"/>
      <c r="M25" s="221"/>
      <c r="N25" s="228" t="s">
        <v>43</v>
      </c>
      <c r="O25" s="221"/>
      <c r="P25" s="221"/>
      <c r="Q25" s="223">
        <v>1456.25</v>
      </c>
      <c r="R25" s="224"/>
      <c r="S25" s="78"/>
      <c r="T25" s="80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</row>
    <row r="26" spans="1:39" ht="18" customHeight="1" x14ac:dyDescent="0.35">
      <c r="A26" s="77"/>
      <c r="B26" s="69">
        <v>11</v>
      </c>
      <c r="C26" s="216">
        <v>45267</v>
      </c>
      <c r="D26" s="217"/>
      <c r="E26" s="74" t="s">
        <v>40</v>
      </c>
      <c r="F26" s="227" t="s">
        <v>52</v>
      </c>
      <c r="G26" s="221"/>
      <c r="H26" s="221"/>
      <c r="I26" s="221"/>
      <c r="J26" s="221"/>
      <c r="K26" s="220" t="s">
        <v>42</v>
      </c>
      <c r="L26" s="221"/>
      <c r="M26" s="221"/>
      <c r="N26" s="228" t="s">
        <v>43</v>
      </c>
      <c r="O26" s="221"/>
      <c r="P26" s="221"/>
      <c r="Q26" s="223">
        <v>1730.34</v>
      </c>
      <c r="R26" s="224"/>
      <c r="S26" s="78"/>
      <c r="T26" s="79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</row>
    <row r="27" spans="1:39" ht="18" customHeight="1" x14ac:dyDescent="0.35">
      <c r="A27" s="77"/>
      <c r="B27" s="69">
        <v>12</v>
      </c>
      <c r="C27" s="216">
        <v>45267</v>
      </c>
      <c r="D27" s="217"/>
      <c r="E27" s="74" t="s">
        <v>40</v>
      </c>
      <c r="F27" s="227" t="s">
        <v>53</v>
      </c>
      <c r="G27" s="221"/>
      <c r="H27" s="221"/>
      <c r="I27" s="221"/>
      <c r="J27" s="221"/>
      <c r="K27" s="220" t="s">
        <v>42</v>
      </c>
      <c r="L27" s="221"/>
      <c r="M27" s="221"/>
      <c r="N27" s="228" t="s">
        <v>43</v>
      </c>
      <c r="O27" s="221"/>
      <c r="P27" s="221"/>
      <c r="Q27" s="223">
        <v>3299.52</v>
      </c>
      <c r="R27" s="224"/>
      <c r="S27" s="78"/>
      <c r="T27" s="79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</row>
    <row r="28" spans="1:39" ht="18" customHeight="1" x14ac:dyDescent="0.35">
      <c r="A28" s="81"/>
      <c r="B28" s="69">
        <v>13</v>
      </c>
      <c r="C28" s="216">
        <v>45267</v>
      </c>
      <c r="D28" s="217"/>
      <c r="E28" s="74" t="s">
        <v>40</v>
      </c>
      <c r="F28" s="227" t="s">
        <v>54</v>
      </c>
      <c r="G28" s="221"/>
      <c r="H28" s="221"/>
      <c r="I28" s="221"/>
      <c r="J28" s="221"/>
      <c r="K28" s="220" t="s">
        <v>42</v>
      </c>
      <c r="L28" s="221"/>
      <c r="M28" s="221"/>
      <c r="N28" s="228" t="s">
        <v>43</v>
      </c>
      <c r="O28" s="221"/>
      <c r="P28" s="221"/>
      <c r="Q28" s="223">
        <v>2253.5700000000002</v>
      </c>
      <c r="R28" s="224"/>
      <c r="S28" s="78"/>
      <c r="T28" s="79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</row>
    <row r="29" spans="1:39" ht="18" customHeight="1" x14ac:dyDescent="0.35">
      <c r="A29" s="81"/>
      <c r="B29" s="69">
        <v>14</v>
      </c>
      <c r="C29" s="216">
        <v>45267</v>
      </c>
      <c r="D29" s="217"/>
      <c r="E29" s="74" t="s">
        <v>40</v>
      </c>
      <c r="F29" s="227" t="s">
        <v>55</v>
      </c>
      <c r="G29" s="221"/>
      <c r="H29" s="221"/>
      <c r="I29" s="221"/>
      <c r="J29" s="221"/>
      <c r="K29" s="220" t="s">
        <v>42</v>
      </c>
      <c r="L29" s="221"/>
      <c r="M29" s="221"/>
      <c r="N29" s="228" t="s">
        <v>43</v>
      </c>
      <c r="O29" s="221"/>
      <c r="P29" s="221"/>
      <c r="Q29" s="223">
        <v>1519.99</v>
      </c>
      <c r="R29" s="224"/>
      <c r="S29" s="78"/>
      <c r="T29" s="79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</row>
    <row r="30" spans="1:39" ht="18" customHeight="1" x14ac:dyDescent="0.35">
      <c r="A30" s="81"/>
      <c r="B30" s="69">
        <v>15</v>
      </c>
      <c r="C30" s="216">
        <v>45267</v>
      </c>
      <c r="D30" s="217"/>
      <c r="E30" s="74" t="s">
        <v>40</v>
      </c>
      <c r="F30" s="227" t="s">
        <v>56</v>
      </c>
      <c r="G30" s="221"/>
      <c r="H30" s="221"/>
      <c r="I30" s="221"/>
      <c r="J30" s="221"/>
      <c r="K30" s="220" t="s">
        <v>42</v>
      </c>
      <c r="L30" s="221"/>
      <c r="M30" s="221"/>
      <c r="N30" s="228" t="s">
        <v>43</v>
      </c>
      <c r="O30" s="221"/>
      <c r="P30" s="221"/>
      <c r="Q30" s="223">
        <v>1997.35</v>
      </c>
      <c r="R30" s="224"/>
      <c r="S30" s="78"/>
      <c r="T30" s="79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</row>
    <row r="31" spans="1:39" ht="18" customHeight="1" x14ac:dyDescent="0.35">
      <c r="A31" s="81"/>
      <c r="B31" s="69">
        <v>16</v>
      </c>
      <c r="C31" s="216">
        <v>45267</v>
      </c>
      <c r="D31" s="217"/>
      <c r="E31" s="74" t="s">
        <v>40</v>
      </c>
      <c r="F31" s="227" t="s">
        <v>57</v>
      </c>
      <c r="G31" s="221"/>
      <c r="H31" s="221"/>
      <c r="I31" s="221"/>
      <c r="J31" s="221"/>
      <c r="K31" s="220" t="s">
        <v>42</v>
      </c>
      <c r="L31" s="221"/>
      <c r="M31" s="221"/>
      <c r="N31" s="228" t="s">
        <v>43</v>
      </c>
      <c r="O31" s="221"/>
      <c r="P31" s="221"/>
      <c r="Q31" s="223">
        <v>1288.32</v>
      </c>
      <c r="R31" s="224"/>
      <c r="S31" s="78"/>
      <c r="T31" s="79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</row>
    <row r="32" spans="1:39" ht="18" customHeight="1" x14ac:dyDescent="0.35">
      <c r="A32" s="81"/>
      <c r="B32" s="69">
        <v>17</v>
      </c>
      <c r="C32" s="216">
        <v>45267</v>
      </c>
      <c r="D32" s="217"/>
      <c r="E32" s="74" t="s">
        <v>40</v>
      </c>
      <c r="F32" s="227" t="s">
        <v>58</v>
      </c>
      <c r="G32" s="221"/>
      <c r="H32" s="221"/>
      <c r="I32" s="221"/>
      <c r="J32" s="221"/>
      <c r="K32" s="220" t="s">
        <v>42</v>
      </c>
      <c r="L32" s="221"/>
      <c r="M32" s="221"/>
      <c r="N32" s="228" t="s">
        <v>43</v>
      </c>
      <c r="O32" s="221"/>
      <c r="P32" s="221"/>
      <c r="Q32" s="223">
        <v>1740.48</v>
      </c>
      <c r="R32" s="224"/>
      <c r="S32" s="82"/>
      <c r="T32" s="79"/>
      <c r="U32" s="78"/>
      <c r="V32" s="78"/>
      <c r="W32" s="78"/>
      <c r="X32" s="78"/>
      <c r="Y32" s="78"/>
      <c r="Z32" s="78"/>
      <c r="AA32" s="83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</row>
    <row r="33" spans="1:39" ht="18" customHeight="1" x14ac:dyDescent="0.35">
      <c r="A33" s="81"/>
      <c r="B33" s="69">
        <v>18</v>
      </c>
      <c r="C33" s="216">
        <v>45267</v>
      </c>
      <c r="D33" s="217"/>
      <c r="E33" s="74" t="s">
        <v>40</v>
      </c>
      <c r="F33" s="227" t="s">
        <v>59</v>
      </c>
      <c r="G33" s="221"/>
      <c r="H33" s="221"/>
      <c r="I33" s="221"/>
      <c r="J33" s="221"/>
      <c r="K33" s="220" t="s">
        <v>42</v>
      </c>
      <c r="L33" s="221"/>
      <c r="M33" s="221"/>
      <c r="N33" s="228" t="s">
        <v>43</v>
      </c>
      <c r="O33" s="221"/>
      <c r="P33" s="221"/>
      <c r="Q33" s="223">
        <v>2766.49</v>
      </c>
      <c r="R33" s="224"/>
      <c r="S33" s="82"/>
      <c r="T33" s="79"/>
      <c r="U33" s="78"/>
      <c r="V33" s="78"/>
      <c r="W33" s="78"/>
      <c r="X33" s="78"/>
      <c r="Y33" s="78"/>
      <c r="Z33" s="78"/>
      <c r="AA33" s="83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</row>
    <row r="34" spans="1:39" ht="18" customHeight="1" x14ac:dyDescent="0.35">
      <c r="A34" s="81"/>
      <c r="B34" s="69">
        <v>19</v>
      </c>
      <c r="C34" s="216">
        <v>45267</v>
      </c>
      <c r="D34" s="217"/>
      <c r="E34" s="74" t="s">
        <v>40</v>
      </c>
      <c r="F34" s="227" t="s">
        <v>60</v>
      </c>
      <c r="G34" s="221"/>
      <c r="H34" s="221"/>
      <c r="I34" s="221"/>
      <c r="J34" s="221"/>
      <c r="K34" s="220" t="s">
        <v>42</v>
      </c>
      <c r="L34" s="221"/>
      <c r="M34" s="221"/>
      <c r="N34" s="228" t="s">
        <v>43</v>
      </c>
      <c r="O34" s="221"/>
      <c r="P34" s="221"/>
      <c r="Q34" s="223">
        <v>1795.61</v>
      </c>
      <c r="R34" s="224"/>
      <c r="S34" s="78"/>
      <c r="T34" s="79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</row>
    <row r="35" spans="1:39" ht="18" customHeight="1" x14ac:dyDescent="0.35">
      <c r="A35" s="81"/>
      <c r="B35" s="69">
        <v>20</v>
      </c>
      <c r="C35" s="216">
        <v>45267</v>
      </c>
      <c r="D35" s="217"/>
      <c r="E35" s="74" t="s">
        <v>40</v>
      </c>
      <c r="F35" s="227" t="s">
        <v>61</v>
      </c>
      <c r="G35" s="221"/>
      <c r="H35" s="221"/>
      <c r="I35" s="221"/>
      <c r="J35" s="221"/>
      <c r="K35" s="220" t="s">
        <v>42</v>
      </c>
      <c r="L35" s="221"/>
      <c r="M35" s="221"/>
      <c r="N35" s="228" t="s">
        <v>43</v>
      </c>
      <c r="O35" s="221"/>
      <c r="P35" s="221"/>
      <c r="Q35" s="223">
        <v>1559.65</v>
      </c>
      <c r="R35" s="224"/>
      <c r="S35" s="78"/>
      <c r="T35" s="84"/>
      <c r="U35" s="229"/>
      <c r="V35" s="158"/>
      <c r="W35" s="158"/>
      <c r="X35" s="158"/>
      <c r="Y35" s="15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</row>
    <row r="36" spans="1:39" ht="18" customHeight="1" x14ac:dyDescent="0.35">
      <c r="A36" s="81"/>
      <c r="B36" s="69">
        <v>21</v>
      </c>
      <c r="C36" s="216">
        <v>45267</v>
      </c>
      <c r="D36" s="217"/>
      <c r="E36" s="74" t="s">
        <v>40</v>
      </c>
      <c r="F36" s="227" t="s">
        <v>62</v>
      </c>
      <c r="G36" s="221"/>
      <c r="H36" s="221"/>
      <c r="I36" s="221"/>
      <c r="J36" s="221"/>
      <c r="K36" s="220" t="s">
        <v>42</v>
      </c>
      <c r="L36" s="221"/>
      <c r="M36" s="221"/>
      <c r="N36" s="228" t="s">
        <v>43</v>
      </c>
      <c r="O36" s="221"/>
      <c r="P36" s="221"/>
      <c r="Q36" s="223">
        <v>885.27</v>
      </c>
      <c r="R36" s="224"/>
      <c r="S36" s="78"/>
      <c r="T36" s="79"/>
      <c r="U36" s="229"/>
      <c r="V36" s="158"/>
      <c r="W36" s="158"/>
      <c r="X36" s="158"/>
      <c r="Y36" s="15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</row>
    <row r="37" spans="1:39" ht="18" customHeight="1" x14ac:dyDescent="0.35">
      <c r="A37" s="81"/>
      <c r="B37" s="69">
        <v>22</v>
      </c>
      <c r="C37" s="216">
        <v>45267</v>
      </c>
      <c r="D37" s="217"/>
      <c r="E37" s="74" t="s">
        <v>40</v>
      </c>
      <c r="F37" s="227" t="s">
        <v>63</v>
      </c>
      <c r="G37" s="221"/>
      <c r="H37" s="221"/>
      <c r="I37" s="221"/>
      <c r="J37" s="221"/>
      <c r="K37" s="220" t="s">
        <v>42</v>
      </c>
      <c r="L37" s="221"/>
      <c r="M37" s="221"/>
      <c r="N37" s="228" t="s">
        <v>43</v>
      </c>
      <c r="O37" s="221"/>
      <c r="P37" s="221"/>
      <c r="Q37" s="223">
        <v>1594.33</v>
      </c>
      <c r="R37" s="224"/>
      <c r="S37" s="85"/>
      <c r="T37" s="79"/>
      <c r="U37" s="229"/>
      <c r="V37" s="158"/>
      <c r="W37" s="158"/>
      <c r="X37" s="158"/>
      <c r="Y37" s="15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</row>
    <row r="38" spans="1:39" ht="18" customHeight="1" x14ac:dyDescent="0.35">
      <c r="A38" s="81"/>
      <c r="B38" s="69">
        <v>23</v>
      </c>
      <c r="C38" s="216">
        <v>45267</v>
      </c>
      <c r="D38" s="217"/>
      <c r="E38" s="74" t="s">
        <v>40</v>
      </c>
      <c r="F38" s="227" t="s">
        <v>64</v>
      </c>
      <c r="G38" s="221"/>
      <c r="H38" s="221"/>
      <c r="I38" s="221"/>
      <c r="J38" s="221"/>
      <c r="K38" s="220" t="s">
        <v>42</v>
      </c>
      <c r="L38" s="221"/>
      <c r="M38" s="221"/>
      <c r="N38" s="228" t="s">
        <v>43</v>
      </c>
      <c r="O38" s="221"/>
      <c r="P38" s="221"/>
      <c r="Q38" s="223">
        <v>450.12</v>
      </c>
      <c r="R38" s="224"/>
      <c r="S38" s="85"/>
      <c r="T38" s="79"/>
      <c r="U38" s="86"/>
      <c r="V38" s="87"/>
      <c r="W38" s="87"/>
      <c r="X38" s="87"/>
      <c r="Y38" s="87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1:39" ht="18" customHeight="1" x14ac:dyDescent="0.35">
      <c r="A39" s="81"/>
      <c r="B39" s="69">
        <v>24</v>
      </c>
      <c r="C39" s="216">
        <v>45267</v>
      </c>
      <c r="D39" s="217"/>
      <c r="E39" s="74" t="s">
        <v>40</v>
      </c>
      <c r="F39" s="227" t="s">
        <v>65</v>
      </c>
      <c r="G39" s="221"/>
      <c r="H39" s="221"/>
      <c r="I39" s="221"/>
      <c r="J39" s="221"/>
      <c r="K39" s="220" t="s">
        <v>42</v>
      </c>
      <c r="L39" s="221"/>
      <c r="M39" s="221"/>
      <c r="N39" s="228" t="s">
        <v>43</v>
      </c>
      <c r="O39" s="221"/>
      <c r="P39" s="221"/>
      <c r="Q39" s="223">
        <v>1711.28</v>
      </c>
      <c r="R39" s="224"/>
      <c r="S39" s="88"/>
      <c r="T39" s="89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1:39" ht="18" customHeight="1" x14ac:dyDescent="0.35">
      <c r="A40" s="81"/>
      <c r="B40" s="69">
        <v>25</v>
      </c>
      <c r="C40" s="216">
        <v>45267</v>
      </c>
      <c r="D40" s="217"/>
      <c r="E40" s="74" t="s">
        <v>40</v>
      </c>
      <c r="F40" s="227" t="s">
        <v>66</v>
      </c>
      <c r="G40" s="221"/>
      <c r="H40" s="221"/>
      <c r="I40" s="221"/>
      <c r="J40" s="221"/>
      <c r="K40" s="220" t="s">
        <v>42</v>
      </c>
      <c r="L40" s="221"/>
      <c r="M40" s="221"/>
      <c r="N40" s="228" t="s">
        <v>43</v>
      </c>
      <c r="O40" s="221"/>
      <c r="P40" s="221"/>
      <c r="Q40" s="223">
        <v>2026.49</v>
      </c>
      <c r="R40" s="224"/>
      <c r="S40" s="88"/>
      <c r="T40" s="90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1:39" ht="21.65" customHeight="1" x14ac:dyDescent="0.35">
      <c r="A41" s="81"/>
      <c r="B41" s="69">
        <v>26</v>
      </c>
      <c r="C41" s="216">
        <v>45267</v>
      </c>
      <c r="D41" s="217"/>
      <c r="E41" s="74" t="s">
        <v>40</v>
      </c>
      <c r="F41" s="225" t="s">
        <v>67</v>
      </c>
      <c r="G41" s="226"/>
      <c r="H41" s="226"/>
      <c r="I41" s="226"/>
      <c r="J41" s="226"/>
      <c r="K41" s="220" t="s">
        <v>42</v>
      </c>
      <c r="L41" s="221"/>
      <c r="M41" s="221"/>
      <c r="N41" s="228" t="s">
        <v>43</v>
      </c>
      <c r="O41" s="221"/>
      <c r="P41" s="221"/>
      <c r="Q41" s="223">
        <v>1614.29</v>
      </c>
      <c r="R41" s="224"/>
      <c r="S41" s="88"/>
      <c r="T41" s="91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1:39" ht="18" customHeight="1" thickBot="1" x14ac:dyDescent="0.4">
      <c r="A42" s="81"/>
      <c r="B42" s="69">
        <v>27</v>
      </c>
      <c r="C42" s="216">
        <v>45267</v>
      </c>
      <c r="D42" s="217"/>
      <c r="E42" s="74" t="s">
        <v>40</v>
      </c>
      <c r="F42" s="227" t="s">
        <v>68</v>
      </c>
      <c r="G42" s="221"/>
      <c r="H42" s="221"/>
      <c r="I42" s="221"/>
      <c r="J42" s="221"/>
      <c r="K42" s="220" t="s">
        <v>42</v>
      </c>
      <c r="L42" s="221"/>
      <c r="M42" s="221"/>
      <c r="N42" s="228" t="s">
        <v>43</v>
      </c>
      <c r="O42" s="221"/>
      <c r="P42" s="221"/>
      <c r="Q42" s="223">
        <v>1441</v>
      </c>
      <c r="R42" s="224"/>
      <c r="S42" s="88"/>
      <c r="T42" s="91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1:39" ht="18" customHeight="1" thickBot="1" x14ac:dyDescent="0.4">
      <c r="A43" s="81"/>
      <c r="B43" s="69">
        <v>28</v>
      </c>
      <c r="C43" s="230">
        <v>45267</v>
      </c>
      <c r="D43" s="231"/>
      <c r="E43" s="92" t="s">
        <v>40</v>
      </c>
      <c r="F43" s="232" t="s">
        <v>69</v>
      </c>
      <c r="G43" s="233"/>
      <c r="H43" s="233"/>
      <c r="I43" s="233"/>
      <c r="J43" s="233"/>
      <c r="K43" s="234" t="s">
        <v>42</v>
      </c>
      <c r="L43" s="233"/>
      <c r="M43" s="233"/>
      <c r="N43" s="235" t="s">
        <v>43</v>
      </c>
      <c r="O43" s="233"/>
      <c r="P43" s="233"/>
      <c r="Q43" s="236">
        <v>155.84</v>
      </c>
      <c r="R43" s="237"/>
      <c r="S43" s="93">
        <f>SUM(Q17:R43)</f>
        <v>46125.429999999993</v>
      </c>
      <c r="T43" s="91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  <row r="44" spans="1:39" ht="18" customHeight="1" thickBot="1" x14ac:dyDescent="0.4">
      <c r="A44" s="81"/>
      <c r="B44" s="69">
        <v>29</v>
      </c>
      <c r="C44" s="238">
        <v>45267</v>
      </c>
      <c r="D44" s="239"/>
      <c r="E44" s="94" t="s">
        <v>70</v>
      </c>
      <c r="F44" s="240" t="s">
        <v>71</v>
      </c>
      <c r="G44" s="241"/>
      <c r="H44" s="241"/>
      <c r="I44" s="241"/>
      <c r="J44" s="241"/>
      <c r="K44" s="242" t="s">
        <v>42</v>
      </c>
      <c r="L44" s="241"/>
      <c r="M44" s="241"/>
      <c r="N44" s="243" t="s">
        <v>43</v>
      </c>
      <c r="O44" s="241"/>
      <c r="P44" s="241"/>
      <c r="Q44" s="244">
        <v>3377.3</v>
      </c>
      <c r="R44" s="245"/>
      <c r="S44" s="88"/>
      <c r="T44" s="91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</row>
    <row r="45" spans="1:39" ht="18" customHeight="1" thickBot="1" x14ac:dyDescent="0.4">
      <c r="A45" s="81"/>
      <c r="B45" s="69">
        <v>30</v>
      </c>
      <c r="C45" s="246">
        <v>45267</v>
      </c>
      <c r="D45" s="247"/>
      <c r="E45" s="95" t="s">
        <v>70</v>
      </c>
      <c r="F45" s="248" t="s">
        <v>72</v>
      </c>
      <c r="G45" s="249"/>
      <c r="H45" s="249"/>
      <c r="I45" s="249"/>
      <c r="J45" s="249"/>
      <c r="K45" s="250" t="s">
        <v>42</v>
      </c>
      <c r="L45" s="249"/>
      <c r="M45" s="249"/>
      <c r="N45" s="251" t="s">
        <v>43</v>
      </c>
      <c r="O45" s="249"/>
      <c r="P45" s="249"/>
      <c r="Q45" s="252">
        <v>1593.88</v>
      </c>
      <c r="R45" s="253"/>
      <c r="S45" s="96">
        <f>SUM(Q44:R45)</f>
        <v>4971.18</v>
      </c>
      <c r="T45" s="91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</row>
    <row r="46" spans="1:39" ht="18" customHeight="1" thickBot="1" x14ac:dyDescent="0.4">
      <c r="A46" s="81"/>
      <c r="B46" s="69">
        <v>31</v>
      </c>
      <c r="C46" s="254">
        <v>45267</v>
      </c>
      <c r="D46" s="255"/>
      <c r="E46" s="97" t="s">
        <v>73</v>
      </c>
      <c r="F46" s="256" t="s">
        <v>74</v>
      </c>
      <c r="G46" s="257"/>
      <c r="H46" s="257"/>
      <c r="I46" s="257"/>
      <c r="J46" s="257"/>
      <c r="K46" s="258" t="s">
        <v>42</v>
      </c>
      <c r="L46" s="257"/>
      <c r="M46" s="257"/>
      <c r="N46" s="259" t="s">
        <v>43</v>
      </c>
      <c r="O46" s="260"/>
      <c r="P46" s="260"/>
      <c r="Q46" s="261">
        <v>628</v>
      </c>
      <c r="R46" s="262"/>
      <c r="S46" s="88"/>
      <c r="T46" s="91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</row>
    <row r="47" spans="1:39" ht="18" customHeight="1" thickBot="1" x14ac:dyDescent="0.4">
      <c r="A47" s="81"/>
      <c r="B47" s="69">
        <v>32</v>
      </c>
      <c r="C47" s="263">
        <v>45267</v>
      </c>
      <c r="D47" s="264"/>
      <c r="E47" s="98" t="s">
        <v>73</v>
      </c>
      <c r="F47" s="265" t="s">
        <v>75</v>
      </c>
      <c r="G47" s="266"/>
      <c r="H47" s="266"/>
      <c r="I47" s="266"/>
      <c r="J47" s="266"/>
      <c r="K47" s="267" t="s">
        <v>42</v>
      </c>
      <c r="L47" s="266"/>
      <c r="M47" s="266"/>
      <c r="N47" s="268" t="s">
        <v>43</v>
      </c>
      <c r="O47" s="266"/>
      <c r="P47" s="266"/>
      <c r="Q47" s="269">
        <v>600</v>
      </c>
      <c r="R47" s="270"/>
      <c r="S47" s="99">
        <f>SUM(Q46:R47)</f>
        <v>1228</v>
      </c>
      <c r="T47" s="91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</row>
    <row r="48" spans="1:39" ht="18" customHeight="1" x14ac:dyDescent="0.35">
      <c r="A48" s="81"/>
      <c r="B48" s="69">
        <v>33</v>
      </c>
      <c r="C48" s="271">
        <v>45267</v>
      </c>
      <c r="D48" s="272"/>
      <c r="E48" s="100" t="s">
        <v>76</v>
      </c>
      <c r="F48" s="273" t="s">
        <v>77</v>
      </c>
      <c r="G48" s="274"/>
      <c r="H48" s="274"/>
      <c r="I48" s="274"/>
      <c r="J48" s="274"/>
      <c r="K48" s="275" t="s">
        <v>42</v>
      </c>
      <c r="L48" s="274"/>
      <c r="M48" s="274"/>
      <c r="N48" s="276" t="s">
        <v>43</v>
      </c>
      <c r="O48" s="274"/>
      <c r="P48" s="274"/>
      <c r="Q48" s="277">
        <v>1333.23</v>
      </c>
      <c r="R48" s="278"/>
      <c r="S48" s="101"/>
      <c r="T48" s="91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</row>
    <row r="49" spans="1:39" ht="18" customHeight="1" x14ac:dyDescent="0.35">
      <c r="A49" s="81"/>
      <c r="B49" s="69">
        <v>34</v>
      </c>
      <c r="C49" s="279">
        <v>45267</v>
      </c>
      <c r="D49" s="280"/>
      <c r="E49" s="102" t="s">
        <v>76</v>
      </c>
      <c r="F49" s="281" t="s">
        <v>78</v>
      </c>
      <c r="G49" s="282"/>
      <c r="H49" s="282"/>
      <c r="I49" s="282"/>
      <c r="J49" s="282"/>
      <c r="K49" s="283" t="s">
        <v>42</v>
      </c>
      <c r="L49" s="282"/>
      <c r="M49" s="282"/>
      <c r="N49" s="284" t="s">
        <v>43</v>
      </c>
      <c r="O49" s="282"/>
      <c r="P49" s="282"/>
      <c r="Q49" s="285">
        <v>2603.66</v>
      </c>
      <c r="R49" s="286"/>
      <c r="S49" s="101"/>
      <c r="T49" s="91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</row>
    <row r="50" spans="1:39" ht="18" customHeight="1" x14ac:dyDescent="0.35">
      <c r="A50" s="81"/>
      <c r="B50" s="69">
        <v>35</v>
      </c>
      <c r="C50" s="287">
        <v>45267</v>
      </c>
      <c r="D50" s="288"/>
      <c r="E50" s="103" t="s">
        <v>76</v>
      </c>
      <c r="F50" s="281" t="s">
        <v>79</v>
      </c>
      <c r="G50" s="282"/>
      <c r="H50" s="282"/>
      <c r="I50" s="282"/>
      <c r="J50" s="282"/>
      <c r="K50" s="283" t="s">
        <v>42</v>
      </c>
      <c r="L50" s="282"/>
      <c r="M50" s="282"/>
      <c r="N50" s="284" t="s">
        <v>43</v>
      </c>
      <c r="O50" s="282"/>
      <c r="P50" s="282"/>
      <c r="Q50" s="285">
        <v>6256.62</v>
      </c>
      <c r="R50" s="286"/>
      <c r="S50" s="101"/>
      <c r="T50" s="91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</row>
    <row r="51" spans="1:39" ht="18" customHeight="1" x14ac:dyDescent="0.35">
      <c r="A51" s="81"/>
      <c r="B51" s="69">
        <v>36</v>
      </c>
      <c r="C51" s="279">
        <v>45267</v>
      </c>
      <c r="D51" s="280"/>
      <c r="E51" s="102" t="s">
        <v>76</v>
      </c>
      <c r="F51" s="281" t="s">
        <v>80</v>
      </c>
      <c r="G51" s="282"/>
      <c r="H51" s="282"/>
      <c r="I51" s="282"/>
      <c r="J51" s="282"/>
      <c r="K51" s="283" t="s">
        <v>42</v>
      </c>
      <c r="L51" s="282"/>
      <c r="M51" s="282"/>
      <c r="N51" s="284" t="s">
        <v>43</v>
      </c>
      <c r="O51" s="282"/>
      <c r="P51" s="282"/>
      <c r="Q51" s="285">
        <v>5587.33</v>
      </c>
      <c r="R51" s="286"/>
      <c r="S51" s="101"/>
      <c r="T51" s="91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</row>
    <row r="52" spans="1:39" ht="18" customHeight="1" x14ac:dyDescent="0.35">
      <c r="A52" s="81"/>
      <c r="B52" s="69">
        <v>37</v>
      </c>
      <c r="C52" s="287">
        <v>45267</v>
      </c>
      <c r="D52" s="288"/>
      <c r="E52" s="103" t="s">
        <v>76</v>
      </c>
      <c r="F52" s="281" t="s">
        <v>81</v>
      </c>
      <c r="G52" s="282"/>
      <c r="H52" s="282"/>
      <c r="I52" s="282"/>
      <c r="J52" s="282"/>
      <c r="K52" s="283" t="s">
        <v>42</v>
      </c>
      <c r="L52" s="282"/>
      <c r="M52" s="282"/>
      <c r="N52" s="284" t="s">
        <v>43</v>
      </c>
      <c r="O52" s="282"/>
      <c r="P52" s="282"/>
      <c r="Q52" s="285">
        <v>2411.0700000000002</v>
      </c>
      <c r="R52" s="286"/>
      <c r="S52" s="101"/>
      <c r="T52" s="91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</row>
    <row r="53" spans="1:39" ht="18" customHeight="1" x14ac:dyDescent="0.35">
      <c r="A53" s="81"/>
      <c r="B53" s="69">
        <v>38</v>
      </c>
      <c r="C53" s="279">
        <v>45267</v>
      </c>
      <c r="D53" s="280"/>
      <c r="E53" s="102" t="s">
        <v>76</v>
      </c>
      <c r="F53" s="281" t="s">
        <v>82</v>
      </c>
      <c r="G53" s="282"/>
      <c r="H53" s="282"/>
      <c r="I53" s="282"/>
      <c r="J53" s="282"/>
      <c r="K53" s="283" t="s">
        <v>42</v>
      </c>
      <c r="L53" s="282"/>
      <c r="M53" s="282"/>
      <c r="N53" s="284" t="s">
        <v>43</v>
      </c>
      <c r="O53" s="282"/>
      <c r="P53" s="282"/>
      <c r="Q53" s="285">
        <v>1683.91</v>
      </c>
      <c r="R53" s="286"/>
      <c r="S53" s="101"/>
      <c r="T53" s="91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</row>
    <row r="54" spans="1:39" ht="18" customHeight="1" x14ac:dyDescent="0.35">
      <c r="A54" s="81"/>
      <c r="B54" s="69">
        <v>39</v>
      </c>
      <c r="C54" s="287">
        <v>45267</v>
      </c>
      <c r="D54" s="288"/>
      <c r="E54" s="103" t="s">
        <v>76</v>
      </c>
      <c r="F54" s="281" t="s">
        <v>83</v>
      </c>
      <c r="G54" s="282"/>
      <c r="H54" s="282"/>
      <c r="I54" s="282"/>
      <c r="J54" s="282"/>
      <c r="K54" s="283" t="s">
        <v>42</v>
      </c>
      <c r="L54" s="282"/>
      <c r="M54" s="282"/>
      <c r="N54" s="284" t="s">
        <v>43</v>
      </c>
      <c r="O54" s="282"/>
      <c r="P54" s="282"/>
      <c r="Q54" s="285">
        <v>1699.18</v>
      </c>
      <c r="R54" s="286"/>
      <c r="S54" s="101"/>
      <c r="T54" s="91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</row>
    <row r="55" spans="1:39" ht="18" customHeight="1" x14ac:dyDescent="0.35">
      <c r="A55" s="81"/>
      <c r="B55" s="69">
        <v>40</v>
      </c>
      <c r="C55" s="279">
        <v>45267</v>
      </c>
      <c r="D55" s="280"/>
      <c r="E55" s="102" t="s">
        <v>76</v>
      </c>
      <c r="F55" s="281" t="s">
        <v>84</v>
      </c>
      <c r="G55" s="282"/>
      <c r="H55" s="282"/>
      <c r="I55" s="282"/>
      <c r="J55" s="282"/>
      <c r="K55" s="283" t="s">
        <v>42</v>
      </c>
      <c r="L55" s="282"/>
      <c r="M55" s="282"/>
      <c r="N55" s="289" t="s">
        <v>43</v>
      </c>
      <c r="O55" s="282"/>
      <c r="P55" s="282"/>
      <c r="Q55" s="285">
        <v>3676.31</v>
      </c>
      <c r="R55" s="286"/>
      <c r="S55" s="101"/>
      <c r="T55" s="91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</row>
    <row r="56" spans="1:39" ht="18" customHeight="1" x14ac:dyDescent="0.35">
      <c r="A56" s="81"/>
      <c r="B56" s="69">
        <v>41</v>
      </c>
      <c r="C56" s="287">
        <v>45267</v>
      </c>
      <c r="D56" s="288"/>
      <c r="E56" s="103" t="s">
        <v>76</v>
      </c>
      <c r="F56" s="281" t="s">
        <v>85</v>
      </c>
      <c r="G56" s="282"/>
      <c r="H56" s="282"/>
      <c r="I56" s="282"/>
      <c r="J56" s="282"/>
      <c r="K56" s="283" t="s">
        <v>42</v>
      </c>
      <c r="L56" s="282"/>
      <c r="M56" s="282"/>
      <c r="N56" s="289" t="s">
        <v>43</v>
      </c>
      <c r="O56" s="282"/>
      <c r="P56" s="282"/>
      <c r="Q56" s="285">
        <v>3391.82</v>
      </c>
      <c r="R56" s="286"/>
      <c r="S56" s="101"/>
      <c r="T56" s="91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</row>
    <row r="57" spans="1:39" ht="18" customHeight="1" x14ac:dyDescent="0.35">
      <c r="A57" s="81"/>
      <c r="B57" s="69">
        <v>42</v>
      </c>
      <c r="C57" s="279">
        <v>45267</v>
      </c>
      <c r="D57" s="280"/>
      <c r="E57" s="102" t="s">
        <v>76</v>
      </c>
      <c r="F57" s="281" t="s">
        <v>86</v>
      </c>
      <c r="G57" s="282"/>
      <c r="H57" s="282"/>
      <c r="I57" s="282"/>
      <c r="J57" s="282"/>
      <c r="K57" s="283" t="s">
        <v>42</v>
      </c>
      <c r="L57" s="282"/>
      <c r="M57" s="282"/>
      <c r="N57" s="289" t="s">
        <v>43</v>
      </c>
      <c r="O57" s="282"/>
      <c r="P57" s="282"/>
      <c r="Q57" s="285">
        <v>3676.3</v>
      </c>
      <c r="R57" s="286"/>
      <c r="S57" s="101"/>
      <c r="T57" s="91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</row>
    <row r="58" spans="1:39" ht="18" customHeight="1" x14ac:dyDescent="0.35">
      <c r="A58" s="81"/>
      <c r="B58" s="69">
        <v>43</v>
      </c>
      <c r="C58" s="287">
        <v>45267</v>
      </c>
      <c r="D58" s="288"/>
      <c r="E58" s="103" t="s">
        <v>76</v>
      </c>
      <c r="F58" s="281" t="s">
        <v>87</v>
      </c>
      <c r="G58" s="282"/>
      <c r="H58" s="282"/>
      <c r="I58" s="282"/>
      <c r="J58" s="282"/>
      <c r="K58" s="283" t="s">
        <v>42</v>
      </c>
      <c r="L58" s="282"/>
      <c r="M58" s="282"/>
      <c r="N58" s="289" t="s">
        <v>43</v>
      </c>
      <c r="O58" s="282"/>
      <c r="P58" s="282"/>
      <c r="Q58" s="285">
        <v>5097.57</v>
      </c>
      <c r="R58" s="286"/>
      <c r="S58" s="101"/>
      <c r="T58" s="91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</row>
    <row r="59" spans="1:39" ht="18" customHeight="1" x14ac:dyDescent="0.35">
      <c r="A59" s="81"/>
      <c r="B59" s="69">
        <v>44</v>
      </c>
      <c r="C59" s="279">
        <v>45267</v>
      </c>
      <c r="D59" s="280"/>
      <c r="E59" s="102" t="s">
        <v>76</v>
      </c>
      <c r="F59" s="281" t="s">
        <v>88</v>
      </c>
      <c r="G59" s="282"/>
      <c r="H59" s="282"/>
      <c r="I59" s="282"/>
      <c r="J59" s="282"/>
      <c r="K59" s="283" t="s">
        <v>42</v>
      </c>
      <c r="L59" s="282"/>
      <c r="M59" s="282"/>
      <c r="N59" s="289" t="s">
        <v>43</v>
      </c>
      <c r="O59" s="282"/>
      <c r="P59" s="282"/>
      <c r="Q59" s="285">
        <v>4199.53</v>
      </c>
      <c r="R59" s="286"/>
      <c r="S59" s="101"/>
      <c r="T59" s="91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</row>
    <row r="60" spans="1:39" ht="18" customHeight="1" x14ac:dyDescent="0.35">
      <c r="A60" s="81"/>
      <c r="B60" s="69">
        <v>45</v>
      </c>
      <c r="C60" s="287">
        <v>45267</v>
      </c>
      <c r="D60" s="288"/>
      <c r="E60" s="103" t="s">
        <v>76</v>
      </c>
      <c r="F60" s="281" t="s">
        <v>89</v>
      </c>
      <c r="G60" s="282"/>
      <c r="H60" s="282"/>
      <c r="I60" s="282"/>
      <c r="J60" s="282"/>
      <c r="K60" s="283" t="s">
        <v>42</v>
      </c>
      <c r="L60" s="282"/>
      <c r="M60" s="282"/>
      <c r="N60" s="289" t="s">
        <v>43</v>
      </c>
      <c r="O60" s="282"/>
      <c r="P60" s="282"/>
      <c r="Q60" s="285">
        <v>4081.21</v>
      </c>
      <c r="R60" s="286"/>
      <c r="S60" s="101"/>
      <c r="T60" s="91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</row>
    <row r="61" spans="1:39" ht="18" customHeight="1" x14ac:dyDescent="0.35">
      <c r="A61" s="81"/>
      <c r="B61" s="69">
        <v>46</v>
      </c>
      <c r="C61" s="279">
        <v>45267</v>
      </c>
      <c r="D61" s="280"/>
      <c r="E61" s="102" t="s">
        <v>76</v>
      </c>
      <c r="F61" s="281" t="s">
        <v>90</v>
      </c>
      <c r="G61" s="282"/>
      <c r="H61" s="282"/>
      <c r="I61" s="282"/>
      <c r="J61" s="282"/>
      <c r="K61" s="283" t="s">
        <v>42</v>
      </c>
      <c r="L61" s="282"/>
      <c r="M61" s="282"/>
      <c r="N61" s="289" t="s">
        <v>43</v>
      </c>
      <c r="O61" s="282"/>
      <c r="P61" s="282"/>
      <c r="Q61" s="285">
        <v>4520.75</v>
      </c>
      <c r="R61" s="286"/>
      <c r="S61" s="101"/>
      <c r="T61" s="91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</row>
    <row r="62" spans="1:39" ht="18" customHeight="1" x14ac:dyDescent="0.35">
      <c r="A62" s="81"/>
      <c r="B62" s="69">
        <v>47</v>
      </c>
      <c r="C62" s="287">
        <v>45267</v>
      </c>
      <c r="D62" s="288"/>
      <c r="E62" s="103" t="s">
        <v>76</v>
      </c>
      <c r="F62" s="281" t="s">
        <v>91</v>
      </c>
      <c r="G62" s="282"/>
      <c r="H62" s="282"/>
      <c r="I62" s="282"/>
      <c r="J62" s="282"/>
      <c r="K62" s="283" t="s">
        <v>42</v>
      </c>
      <c r="L62" s="282"/>
      <c r="M62" s="282"/>
      <c r="N62" s="289" t="s">
        <v>43</v>
      </c>
      <c r="O62" s="282"/>
      <c r="P62" s="282"/>
      <c r="Q62" s="285">
        <v>2632.89</v>
      </c>
      <c r="R62" s="286"/>
      <c r="S62" s="101"/>
      <c r="T62" s="91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</row>
    <row r="63" spans="1:39" ht="18" customHeight="1" x14ac:dyDescent="0.35">
      <c r="A63" s="81"/>
      <c r="B63" s="69">
        <v>48</v>
      </c>
      <c r="C63" s="279">
        <v>45267</v>
      </c>
      <c r="D63" s="280"/>
      <c r="E63" s="102" t="s">
        <v>76</v>
      </c>
      <c r="F63" s="281" t="s">
        <v>92</v>
      </c>
      <c r="G63" s="282"/>
      <c r="H63" s="282"/>
      <c r="I63" s="282"/>
      <c r="J63" s="282"/>
      <c r="K63" s="283" t="s">
        <v>42</v>
      </c>
      <c r="L63" s="282"/>
      <c r="M63" s="282"/>
      <c r="N63" s="289" t="s">
        <v>43</v>
      </c>
      <c r="O63" s="282"/>
      <c r="P63" s="282"/>
      <c r="Q63" s="285">
        <v>4638.38</v>
      </c>
      <c r="R63" s="286"/>
      <c r="S63" s="101"/>
      <c r="T63" s="91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</row>
    <row r="64" spans="1:39" ht="18" customHeight="1" x14ac:dyDescent="0.35">
      <c r="A64" s="81"/>
      <c r="B64" s="69">
        <v>49</v>
      </c>
      <c r="C64" s="287">
        <v>45267</v>
      </c>
      <c r="D64" s="288"/>
      <c r="E64" s="103" t="s">
        <v>76</v>
      </c>
      <c r="F64" s="281" t="s">
        <v>93</v>
      </c>
      <c r="G64" s="282"/>
      <c r="H64" s="282"/>
      <c r="I64" s="282"/>
      <c r="J64" s="282"/>
      <c r="K64" s="283" t="s">
        <v>42</v>
      </c>
      <c r="L64" s="282"/>
      <c r="M64" s="282"/>
      <c r="N64" s="289" t="s">
        <v>43</v>
      </c>
      <c r="O64" s="282"/>
      <c r="P64" s="282"/>
      <c r="Q64" s="285">
        <v>4529.01</v>
      </c>
      <c r="R64" s="286"/>
      <c r="S64" s="101"/>
      <c r="T64" s="91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</row>
    <row r="65" spans="1:39" ht="18" customHeight="1" x14ac:dyDescent="0.35">
      <c r="A65" s="81"/>
      <c r="B65" s="69">
        <v>50</v>
      </c>
      <c r="C65" s="279">
        <v>45267</v>
      </c>
      <c r="D65" s="280"/>
      <c r="E65" s="102" t="s">
        <v>76</v>
      </c>
      <c r="F65" s="281" t="s">
        <v>94</v>
      </c>
      <c r="G65" s="282"/>
      <c r="H65" s="282"/>
      <c r="I65" s="282"/>
      <c r="J65" s="282"/>
      <c r="K65" s="283" t="s">
        <v>42</v>
      </c>
      <c r="L65" s="282"/>
      <c r="M65" s="282"/>
      <c r="N65" s="289" t="s">
        <v>43</v>
      </c>
      <c r="O65" s="282"/>
      <c r="P65" s="282"/>
      <c r="Q65" s="285">
        <v>841.94</v>
      </c>
      <c r="R65" s="286"/>
      <c r="S65" s="101"/>
      <c r="T65" s="91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</row>
    <row r="66" spans="1:39" ht="18" customHeight="1" x14ac:dyDescent="0.35">
      <c r="A66" s="81"/>
      <c r="B66" s="69">
        <v>51</v>
      </c>
      <c r="C66" s="287">
        <v>45267</v>
      </c>
      <c r="D66" s="288"/>
      <c r="E66" s="103" t="s">
        <v>76</v>
      </c>
      <c r="F66" s="281" t="s">
        <v>95</v>
      </c>
      <c r="G66" s="282"/>
      <c r="H66" s="282"/>
      <c r="I66" s="282"/>
      <c r="J66" s="282"/>
      <c r="K66" s="283" t="s">
        <v>42</v>
      </c>
      <c r="L66" s="282"/>
      <c r="M66" s="282"/>
      <c r="N66" s="289" t="s">
        <v>43</v>
      </c>
      <c r="O66" s="282"/>
      <c r="P66" s="282"/>
      <c r="Q66" s="285">
        <v>3505.61</v>
      </c>
      <c r="R66" s="286"/>
      <c r="S66" s="101"/>
      <c r="T66" s="91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</row>
    <row r="67" spans="1:39" ht="18" customHeight="1" x14ac:dyDescent="0.35">
      <c r="A67" s="81"/>
      <c r="B67" s="69">
        <v>52</v>
      </c>
      <c r="C67" s="279">
        <v>45267</v>
      </c>
      <c r="D67" s="280"/>
      <c r="E67" s="102" t="s">
        <v>76</v>
      </c>
      <c r="F67" s="281" t="s">
        <v>96</v>
      </c>
      <c r="G67" s="282"/>
      <c r="H67" s="282"/>
      <c r="I67" s="282"/>
      <c r="J67" s="282"/>
      <c r="K67" s="283" t="s">
        <v>42</v>
      </c>
      <c r="L67" s="282"/>
      <c r="M67" s="282"/>
      <c r="N67" s="289" t="s">
        <v>43</v>
      </c>
      <c r="O67" s="282"/>
      <c r="P67" s="282"/>
      <c r="Q67" s="285">
        <v>1620.36</v>
      </c>
      <c r="R67" s="286"/>
      <c r="S67" s="101"/>
      <c r="T67" s="91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</row>
    <row r="68" spans="1:39" ht="18" customHeight="1" x14ac:dyDescent="0.35">
      <c r="A68" s="81"/>
      <c r="B68" s="69">
        <v>53</v>
      </c>
      <c r="C68" s="287">
        <v>45267</v>
      </c>
      <c r="D68" s="288"/>
      <c r="E68" s="103" t="s">
        <v>76</v>
      </c>
      <c r="F68" s="281" t="s">
        <v>97</v>
      </c>
      <c r="G68" s="282"/>
      <c r="H68" s="282"/>
      <c r="I68" s="282"/>
      <c r="J68" s="282"/>
      <c r="K68" s="283" t="s">
        <v>42</v>
      </c>
      <c r="L68" s="282"/>
      <c r="M68" s="282"/>
      <c r="N68" s="289" t="s">
        <v>43</v>
      </c>
      <c r="O68" s="282"/>
      <c r="P68" s="282"/>
      <c r="Q68" s="285">
        <v>1445.16</v>
      </c>
      <c r="R68" s="286"/>
      <c r="S68" s="101"/>
      <c r="T68" s="91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</row>
    <row r="69" spans="1:39" ht="18" customHeight="1" x14ac:dyDescent="0.35">
      <c r="A69" s="81"/>
      <c r="B69" s="69">
        <v>54</v>
      </c>
      <c r="C69" s="279">
        <v>45267</v>
      </c>
      <c r="D69" s="280"/>
      <c r="E69" s="102" t="s">
        <v>76</v>
      </c>
      <c r="F69" s="281" t="s">
        <v>98</v>
      </c>
      <c r="G69" s="282"/>
      <c r="H69" s="282"/>
      <c r="I69" s="282"/>
      <c r="J69" s="282"/>
      <c r="K69" s="283" t="s">
        <v>42</v>
      </c>
      <c r="L69" s="282"/>
      <c r="M69" s="282"/>
      <c r="N69" s="289" t="s">
        <v>43</v>
      </c>
      <c r="O69" s="282"/>
      <c r="P69" s="282"/>
      <c r="Q69" s="285">
        <v>1862.51</v>
      </c>
      <c r="R69" s="286"/>
      <c r="S69" s="101"/>
      <c r="T69" s="91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</row>
    <row r="70" spans="1:39" ht="18" customHeight="1" x14ac:dyDescent="0.35">
      <c r="A70" s="81"/>
      <c r="B70" s="69">
        <v>55</v>
      </c>
      <c r="C70" s="287">
        <v>45267</v>
      </c>
      <c r="D70" s="288"/>
      <c r="E70" s="103" t="s">
        <v>76</v>
      </c>
      <c r="F70" s="281" t="s">
        <v>99</v>
      </c>
      <c r="G70" s="282"/>
      <c r="H70" s="282"/>
      <c r="I70" s="282"/>
      <c r="J70" s="282"/>
      <c r="K70" s="283" t="s">
        <v>42</v>
      </c>
      <c r="L70" s="282"/>
      <c r="M70" s="282"/>
      <c r="N70" s="289" t="s">
        <v>43</v>
      </c>
      <c r="O70" s="282"/>
      <c r="P70" s="282"/>
      <c r="Q70" s="285">
        <v>1378.88</v>
      </c>
      <c r="R70" s="286"/>
      <c r="S70" s="101"/>
      <c r="T70" s="91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</row>
    <row r="71" spans="1:39" ht="18" customHeight="1" x14ac:dyDescent="0.35">
      <c r="A71" s="81"/>
      <c r="B71" s="69">
        <v>56</v>
      </c>
      <c r="C71" s="279">
        <v>45267</v>
      </c>
      <c r="D71" s="280"/>
      <c r="E71" s="102" t="s">
        <v>76</v>
      </c>
      <c r="F71" s="281" t="s">
        <v>100</v>
      </c>
      <c r="G71" s="282"/>
      <c r="H71" s="282"/>
      <c r="I71" s="282"/>
      <c r="J71" s="282"/>
      <c r="K71" s="283" t="s">
        <v>42</v>
      </c>
      <c r="L71" s="282"/>
      <c r="M71" s="282"/>
      <c r="N71" s="289" t="s">
        <v>43</v>
      </c>
      <c r="O71" s="282"/>
      <c r="P71" s="282"/>
      <c r="Q71" s="285">
        <v>3388.13</v>
      </c>
      <c r="R71" s="286"/>
      <c r="S71" s="101"/>
      <c r="T71" s="91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</row>
    <row r="72" spans="1:39" ht="18" customHeight="1" x14ac:dyDescent="0.35">
      <c r="A72" s="81"/>
      <c r="B72" s="69">
        <v>57</v>
      </c>
      <c r="C72" s="287">
        <v>45267</v>
      </c>
      <c r="D72" s="288"/>
      <c r="E72" s="103" t="s">
        <v>76</v>
      </c>
      <c r="F72" s="281" t="s">
        <v>101</v>
      </c>
      <c r="G72" s="282"/>
      <c r="H72" s="282"/>
      <c r="I72" s="282"/>
      <c r="J72" s="282"/>
      <c r="K72" s="283" t="s">
        <v>42</v>
      </c>
      <c r="L72" s="282"/>
      <c r="M72" s="282"/>
      <c r="N72" s="289" t="s">
        <v>43</v>
      </c>
      <c r="O72" s="282"/>
      <c r="P72" s="282"/>
      <c r="Q72" s="285">
        <v>3376.91</v>
      </c>
      <c r="R72" s="286"/>
      <c r="S72" s="101"/>
      <c r="T72" s="91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</row>
    <row r="73" spans="1:39" ht="18" customHeight="1" thickBot="1" x14ac:dyDescent="0.4">
      <c r="A73" s="81"/>
      <c r="B73" s="69">
        <v>58</v>
      </c>
      <c r="C73" s="279">
        <v>45267</v>
      </c>
      <c r="D73" s="280"/>
      <c r="E73" s="102" t="s">
        <v>76</v>
      </c>
      <c r="F73" s="281" t="s">
        <v>102</v>
      </c>
      <c r="G73" s="282"/>
      <c r="H73" s="282"/>
      <c r="I73" s="282"/>
      <c r="J73" s="282"/>
      <c r="K73" s="283" t="s">
        <v>42</v>
      </c>
      <c r="L73" s="282"/>
      <c r="M73" s="282"/>
      <c r="N73" s="289" t="s">
        <v>43</v>
      </c>
      <c r="O73" s="282"/>
      <c r="P73" s="282"/>
      <c r="Q73" s="285">
        <v>3386.97</v>
      </c>
      <c r="R73" s="286"/>
      <c r="S73" s="101"/>
      <c r="T73" s="91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39" ht="18" customHeight="1" thickBot="1" x14ac:dyDescent="0.4">
      <c r="A74" s="81"/>
      <c r="B74" s="69">
        <v>59</v>
      </c>
      <c r="C74" s="290">
        <v>45267</v>
      </c>
      <c r="D74" s="291"/>
      <c r="E74" s="104" t="s">
        <v>76</v>
      </c>
      <c r="F74" s="292" t="s">
        <v>103</v>
      </c>
      <c r="G74" s="293"/>
      <c r="H74" s="293"/>
      <c r="I74" s="293"/>
      <c r="J74" s="293"/>
      <c r="K74" s="294" t="s">
        <v>42</v>
      </c>
      <c r="L74" s="293"/>
      <c r="M74" s="293"/>
      <c r="N74" s="295" t="s">
        <v>43</v>
      </c>
      <c r="O74" s="293"/>
      <c r="P74" s="293"/>
      <c r="Q74" s="296">
        <v>761.2</v>
      </c>
      <c r="R74" s="297"/>
      <c r="S74" s="105">
        <f>SUM(Q48:R74)</f>
        <v>83586.44</v>
      </c>
      <c r="T74" s="91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</row>
    <row r="75" spans="1:39" ht="18" customHeight="1" x14ac:dyDescent="0.35">
      <c r="A75" s="81"/>
      <c r="B75" s="69">
        <v>60</v>
      </c>
      <c r="C75" s="298">
        <v>45267</v>
      </c>
      <c r="D75" s="184"/>
      <c r="E75" s="106" t="s">
        <v>104</v>
      </c>
      <c r="F75" s="299" t="s">
        <v>105</v>
      </c>
      <c r="G75" s="184"/>
      <c r="H75" s="184"/>
      <c r="I75" s="184"/>
      <c r="J75" s="184"/>
      <c r="K75" s="300">
        <v>45261</v>
      </c>
      <c r="L75" s="184"/>
      <c r="M75" s="184"/>
      <c r="N75" s="301" t="s">
        <v>106</v>
      </c>
      <c r="O75" s="184"/>
      <c r="P75" s="184"/>
      <c r="Q75" s="302">
        <v>21.26</v>
      </c>
      <c r="R75" s="184"/>
      <c r="S75" s="101"/>
      <c r="T75" s="91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</row>
    <row r="76" spans="1:39" ht="18" customHeight="1" x14ac:dyDescent="0.35">
      <c r="A76" s="81"/>
      <c r="B76" s="69">
        <v>61</v>
      </c>
      <c r="C76" s="303">
        <v>45267</v>
      </c>
      <c r="D76" s="304"/>
      <c r="E76" s="107" t="s">
        <v>107</v>
      </c>
      <c r="F76" s="305" t="s">
        <v>108</v>
      </c>
      <c r="G76" s="304"/>
      <c r="H76" s="304"/>
      <c r="I76" s="304"/>
      <c r="J76" s="304"/>
      <c r="K76" s="306">
        <v>45259</v>
      </c>
      <c r="L76" s="304"/>
      <c r="M76" s="304"/>
      <c r="N76" s="307" t="s">
        <v>106</v>
      </c>
      <c r="O76" s="304"/>
      <c r="P76" s="304"/>
      <c r="Q76" s="308">
        <v>50</v>
      </c>
      <c r="R76" s="304"/>
      <c r="S76" s="101"/>
      <c r="T76" s="91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</row>
    <row r="77" spans="1:39" ht="18" customHeight="1" x14ac:dyDescent="0.35">
      <c r="A77" s="81"/>
      <c r="B77" s="69">
        <v>62</v>
      </c>
      <c r="C77" s="303">
        <v>45267</v>
      </c>
      <c r="D77" s="304"/>
      <c r="E77" s="107" t="s">
        <v>109</v>
      </c>
      <c r="F77" s="305" t="s">
        <v>105</v>
      </c>
      <c r="G77" s="304"/>
      <c r="H77" s="304"/>
      <c r="I77" s="304"/>
      <c r="J77" s="304"/>
      <c r="K77" s="306">
        <v>45261</v>
      </c>
      <c r="L77" s="304"/>
      <c r="M77" s="304"/>
      <c r="N77" s="307" t="s">
        <v>106</v>
      </c>
      <c r="O77" s="304"/>
      <c r="P77" s="304"/>
      <c r="Q77" s="308">
        <v>12745.05</v>
      </c>
      <c r="R77" s="304"/>
      <c r="S77" s="101"/>
      <c r="T77" s="91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</row>
    <row r="78" spans="1:39" ht="18" customHeight="1" x14ac:dyDescent="0.35">
      <c r="A78" s="81"/>
      <c r="B78" s="69">
        <v>63</v>
      </c>
      <c r="C78" s="303">
        <v>45267</v>
      </c>
      <c r="D78" s="304"/>
      <c r="E78" s="107" t="s">
        <v>110</v>
      </c>
      <c r="F78" s="305" t="s">
        <v>111</v>
      </c>
      <c r="G78" s="304"/>
      <c r="H78" s="304"/>
      <c r="I78" s="304"/>
      <c r="J78" s="304"/>
      <c r="K78" s="306">
        <v>45258</v>
      </c>
      <c r="L78" s="304"/>
      <c r="M78" s="304"/>
      <c r="N78" s="307" t="s">
        <v>43</v>
      </c>
      <c r="O78" s="304"/>
      <c r="P78" s="304"/>
      <c r="Q78" s="308">
        <v>1600</v>
      </c>
      <c r="R78" s="304"/>
      <c r="S78" s="101"/>
      <c r="T78" s="91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</row>
    <row r="79" spans="1:39" ht="18" customHeight="1" x14ac:dyDescent="0.35">
      <c r="A79" s="81"/>
      <c r="B79" s="69">
        <v>64</v>
      </c>
      <c r="C79" s="298">
        <v>45267</v>
      </c>
      <c r="D79" s="184"/>
      <c r="E79" s="106" t="s">
        <v>112</v>
      </c>
      <c r="F79" s="299" t="s">
        <v>113</v>
      </c>
      <c r="G79" s="184"/>
      <c r="H79" s="184"/>
      <c r="I79" s="184"/>
      <c r="J79" s="184"/>
      <c r="K79" s="300" t="s">
        <v>42</v>
      </c>
      <c r="L79" s="184"/>
      <c r="M79" s="184"/>
      <c r="N79" s="307" t="s">
        <v>43</v>
      </c>
      <c r="O79" s="304"/>
      <c r="P79" s="304"/>
      <c r="Q79" s="302">
        <v>638.08000000000004</v>
      </c>
      <c r="R79" s="188"/>
      <c r="S79" s="88"/>
      <c r="T79" s="91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</row>
    <row r="80" spans="1:39" ht="18" customHeight="1" x14ac:dyDescent="0.35">
      <c r="A80" s="81"/>
      <c r="B80" s="69">
        <v>65</v>
      </c>
      <c r="C80" s="303">
        <v>45267</v>
      </c>
      <c r="D80" s="304"/>
      <c r="E80" s="107" t="s">
        <v>114</v>
      </c>
      <c r="F80" s="309" t="s">
        <v>115</v>
      </c>
      <c r="G80" s="304"/>
      <c r="H80" s="304"/>
      <c r="I80" s="304"/>
      <c r="J80" s="304"/>
      <c r="K80" s="306" t="s">
        <v>42</v>
      </c>
      <c r="L80" s="304"/>
      <c r="M80" s="304"/>
      <c r="N80" s="307" t="s">
        <v>43</v>
      </c>
      <c r="O80" s="304"/>
      <c r="P80" s="304"/>
      <c r="Q80" s="308">
        <v>1362.28</v>
      </c>
      <c r="R80" s="310"/>
      <c r="S80" s="88"/>
      <c r="T80" s="91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</row>
    <row r="81" spans="1:39" ht="16.75" customHeight="1" x14ac:dyDescent="0.35">
      <c r="A81" s="81"/>
      <c r="B81" s="69">
        <v>66</v>
      </c>
      <c r="C81" s="303">
        <v>45267</v>
      </c>
      <c r="D81" s="304"/>
      <c r="E81" s="107" t="s">
        <v>116</v>
      </c>
      <c r="F81" s="309" t="s">
        <v>117</v>
      </c>
      <c r="G81" s="304"/>
      <c r="H81" s="304"/>
      <c r="I81" s="304"/>
      <c r="J81" s="304"/>
      <c r="K81" s="306" t="s">
        <v>42</v>
      </c>
      <c r="L81" s="304"/>
      <c r="M81" s="304"/>
      <c r="N81" s="307" t="s">
        <v>43</v>
      </c>
      <c r="O81" s="304"/>
      <c r="P81" s="304"/>
      <c r="Q81" s="308">
        <v>3945.96</v>
      </c>
      <c r="R81" s="310"/>
      <c r="S81" s="88"/>
      <c r="T81" s="91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</row>
    <row r="82" spans="1:39" s="109" customFormat="1" ht="18" customHeight="1" x14ac:dyDescent="0.35">
      <c r="A82" s="81"/>
      <c r="B82" s="69">
        <v>67</v>
      </c>
      <c r="C82" s="303">
        <v>45267</v>
      </c>
      <c r="D82" s="304"/>
      <c r="E82" s="107" t="s">
        <v>118</v>
      </c>
      <c r="F82" s="311" t="s">
        <v>119</v>
      </c>
      <c r="G82" s="312"/>
      <c r="H82" s="312"/>
      <c r="I82" s="312"/>
      <c r="J82" s="313"/>
      <c r="K82" s="314">
        <v>45259</v>
      </c>
      <c r="L82" s="312"/>
      <c r="M82" s="312"/>
      <c r="N82" s="315" t="s">
        <v>120</v>
      </c>
      <c r="O82" s="184"/>
      <c r="P82" s="184"/>
      <c r="Q82" s="316">
        <v>6072.09</v>
      </c>
      <c r="R82" s="317"/>
      <c r="S82" s="71"/>
      <c r="T82" s="10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</row>
    <row r="83" spans="1:39" s="109" customFormat="1" ht="18" customHeight="1" x14ac:dyDescent="0.35">
      <c r="A83" s="81"/>
      <c r="B83" s="69">
        <v>68</v>
      </c>
      <c r="C83" s="298">
        <v>45267</v>
      </c>
      <c r="D83" s="184"/>
      <c r="E83" s="107" t="s">
        <v>121</v>
      </c>
      <c r="F83" s="318" t="s">
        <v>122</v>
      </c>
      <c r="G83" s="304"/>
      <c r="H83" s="304"/>
      <c r="I83" s="304"/>
      <c r="J83" s="304"/>
      <c r="K83" s="319" t="s">
        <v>42</v>
      </c>
      <c r="L83" s="304"/>
      <c r="M83" s="320"/>
      <c r="N83" s="321" t="s">
        <v>120</v>
      </c>
      <c r="O83" s="304"/>
      <c r="P83" s="304"/>
      <c r="Q83" s="322">
        <v>3014.51</v>
      </c>
      <c r="R83" s="310"/>
      <c r="S83" s="110"/>
      <c r="T83" s="10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</row>
    <row r="84" spans="1:39" ht="18" customHeight="1" x14ac:dyDescent="0.35">
      <c r="A84" s="81"/>
      <c r="B84" s="69">
        <v>69</v>
      </c>
      <c r="C84" s="303">
        <v>45267</v>
      </c>
      <c r="D84" s="304"/>
      <c r="E84" s="107" t="s">
        <v>123</v>
      </c>
      <c r="F84" s="318" t="s">
        <v>124</v>
      </c>
      <c r="G84" s="304"/>
      <c r="H84" s="304"/>
      <c r="I84" s="304"/>
      <c r="J84" s="304"/>
      <c r="K84" s="319" t="s">
        <v>42</v>
      </c>
      <c r="L84" s="304"/>
      <c r="M84" s="320"/>
      <c r="N84" s="321" t="s">
        <v>120</v>
      </c>
      <c r="O84" s="304"/>
      <c r="P84" s="304"/>
      <c r="Q84" s="322">
        <v>2380.21</v>
      </c>
      <c r="R84" s="310"/>
      <c r="S84" s="110"/>
      <c r="T84" s="10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</row>
    <row r="85" spans="1:39" ht="18" customHeight="1" x14ac:dyDescent="0.35">
      <c r="A85" s="81"/>
      <c r="B85" s="69">
        <v>70</v>
      </c>
      <c r="C85" s="303">
        <v>45268</v>
      </c>
      <c r="D85" s="304"/>
      <c r="E85" s="107" t="s">
        <v>125</v>
      </c>
      <c r="F85" s="318" t="s">
        <v>126</v>
      </c>
      <c r="G85" s="304"/>
      <c r="H85" s="304"/>
      <c r="I85" s="304"/>
      <c r="J85" s="304"/>
      <c r="K85" s="319" t="s">
        <v>42</v>
      </c>
      <c r="L85" s="304"/>
      <c r="M85" s="320"/>
      <c r="N85" s="321" t="s">
        <v>120</v>
      </c>
      <c r="O85" s="304"/>
      <c r="P85" s="304"/>
      <c r="Q85" s="322">
        <v>729</v>
      </c>
      <c r="R85" s="310"/>
      <c r="S85" s="111"/>
      <c r="T85" s="10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</row>
    <row r="86" spans="1:39" ht="18" customHeight="1" x14ac:dyDescent="0.35">
      <c r="A86" s="81"/>
      <c r="B86" s="69">
        <v>71</v>
      </c>
      <c r="C86" s="303">
        <v>45268</v>
      </c>
      <c r="D86" s="304"/>
      <c r="E86" s="107" t="s">
        <v>127</v>
      </c>
      <c r="F86" s="323" t="s">
        <v>128</v>
      </c>
      <c r="G86" s="304"/>
      <c r="H86" s="304"/>
      <c r="I86" s="304"/>
      <c r="J86" s="304"/>
      <c r="K86" s="319" t="s">
        <v>42</v>
      </c>
      <c r="L86" s="304"/>
      <c r="M86" s="304"/>
      <c r="N86" s="321" t="s">
        <v>120</v>
      </c>
      <c r="O86" s="304"/>
      <c r="P86" s="304"/>
      <c r="Q86" s="324">
        <v>2304.4699999999998</v>
      </c>
      <c r="R86" s="304"/>
      <c r="S86" s="111"/>
      <c r="T86" s="10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</row>
    <row r="87" spans="1:39" ht="18" customHeight="1" x14ac:dyDescent="0.35">
      <c r="A87" s="81"/>
      <c r="B87" s="69">
        <v>72</v>
      </c>
      <c r="C87" s="325">
        <v>45271</v>
      </c>
      <c r="D87" s="304"/>
      <c r="E87" s="112" t="s">
        <v>129</v>
      </c>
      <c r="F87" s="326" t="s">
        <v>130</v>
      </c>
      <c r="G87" s="304"/>
      <c r="H87" s="304"/>
      <c r="I87" s="304"/>
      <c r="J87" s="304"/>
      <c r="K87" s="327">
        <v>45265</v>
      </c>
      <c r="L87" s="304"/>
      <c r="M87" s="304"/>
      <c r="N87" s="328" t="s">
        <v>106</v>
      </c>
      <c r="O87" s="304"/>
      <c r="P87" s="304"/>
      <c r="Q87" s="329">
        <v>186.32</v>
      </c>
      <c r="R87" s="304"/>
      <c r="S87" s="113"/>
      <c r="T87" s="90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</row>
    <row r="88" spans="1:39" ht="18" customHeight="1" x14ac:dyDescent="0.35">
      <c r="A88" s="81"/>
      <c r="B88" s="69">
        <v>73</v>
      </c>
      <c r="C88" s="325">
        <v>45271</v>
      </c>
      <c r="D88" s="304"/>
      <c r="E88" s="114" t="s">
        <v>131</v>
      </c>
      <c r="F88" s="326" t="s">
        <v>132</v>
      </c>
      <c r="G88" s="304"/>
      <c r="H88" s="304"/>
      <c r="I88" s="304"/>
      <c r="J88" s="304"/>
      <c r="K88" s="327">
        <v>45258</v>
      </c>
      <c r="L88" s="304"/>
      <c r="M88" s="304"/>
      <c r="N88" s="328" t="s">
        <v>133</v>
      </c>
      <c r="O88" s="304"/>
      <c r="P88" s="304"/>
      <c r="Q88" s="329">
        <v>962.8</v>
      </c>
      <c r="R88" s="310"/>
      <c r="S88" s="113"/>
      <c r="T88" s="90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</row>
    <row r="89" spans="1:39" ht="18" customHeight="1" x14ac:dyDescent="0.35">
      <c r="A89" s="81"/>
      <c r="B89" s="69">
        <v>74</v>
      </c>
      <c r="C89" s="325">
        <v>45275</v>
      </c>
      <c r="D89" s="304"/>
      <c r="E89" s="112" t="s">
        <v>134</v>
      </c>
      <c r="F89" s="326" t="s">
        <v>135</v>
      </c>
      <c r="G89" s="304"/>
      <c r="H89" s="304"/>
      <c r="I89" s="304"/>
      <c r="J89" s="304"/>
      <c r="K89" s="327">
        <v>45261</v>
      </c>
      <c r="L89" s="304"/>
      <c r="M89" s="304"/>
      <c r="N89" s="328" t="s">
        <v>39</v>
      </c>
      <c r="O89" s="304"/>
      <c r="P89" s="304"/>
      <c r="Q89" s="329">
        <v>199.99</v>
      </c>
      <c r="R89" s="310"/>
      <c r="S89" s="113"/>
      <c r="T89" s="90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</row>
    <row r="90" spans="1:39" ht="18" customHeight="1" x14ac:dyDescent="0.35">
      <c r="A90" s="81"/>
      <c r="B90" s="69">
        <v>75</v>
      </c>
      <c r="C90" s="325">
        <v>45279</v>
      </c>
      <c r="D90" s="304"/>
      <c r="E90" s="114" t="s">
        <v>136</v>
      </c>
      <c r="F90" s="326" t="s">
        <v>137</v>
      </c>
      <c r="G90" s="304"/>
      <c r="H90" s="304"/>
      <c r="I90" s="304"/>
      <c r="J90" s="304"/>
      <c r="K90" s="327">
        <v>45280</v>
      </c>
      <c r="L90" s="304"/>
      <c r="M90" s="304"/>
      <c r="N90" s="328" t="s">
        <v>133</v>
      </c>
      <c r="O90" s="304"/>
      <c r="P90" s="304"/>
      <c r="Q90" s="329">
        <v>6865.5</v>
      </c>
      <c r="R90" s="310"/>
      <c r="S90" s="113"/>
      <c r="T90" s="115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</row>
    <row r="91" spans="1:39" ht="18" customHeight="1" x14ac:dyDescent="0.35">
      <c r="A91" s="81"/>
      <c r="B91" s="69">
        <v>76</v>
      </c>
      <c r="C91" s="325">
        <v>45279</v>
      </c>
      <c r="D91" s="304"/>
      <c r="E91" s="112" t="s">
        <v>138</v>
      </c>
      <c r="F91" s="326" t="s">
        <v>139</v>
      </c>
      <c r="G91" s="304"/>
      <c r="H91" s="304"/>
      <c r="I91" s="304"/>
      <c r="J91" s="304"/>
      <c r="K91" s="327">
        <v>45266</v>
      </c>
      <c r="L91" s="304"/>
      <c r="M91" s="304"/>
      <c r="N91" s="328" t="s">
        <v>106</v>
      </c>
      <c r="O91" s="304"/>
      <c r="P91" s="304"/>
      <c r="Q91" s="329">
        <v>10905.88</v>
      </c>
      <c r="R91" s="310"/>
      <c r="S91" s="113"/>
      <c r="T91" s="115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</row>
    <row r="92" spans="1:39" ht="18" customHeight="1" x14ac:dyDescent="0.35">
      <c r="A92" s="81"/>
      <c r="B92" s="69">
        <v>77</v>
      </c>
      <c r="C92" s="325">
        <v>45279</v>
      </c>
      <c r="D92" s="304"/>
      <c r="E92" s="114" t="s">
        <v>140</v>
      </c>
      <c r="F92" s="326" t="s">
        <v>141</v>
      </c>
      <c r="G92" s="304"/>
      <c r="H92" s="304"/>
      <c r="I92" s="304"/>
      <c r="J92" s="304"/>
      <c r="K92" s="327">
        <v>45278</v>
      </c>
      <c r="L92" s="304"/>
      <c r="M92" s="304"/>
      <c r="N92" s="328" t="s">
        <v>133</v>
      </c>
      <c r="O92" s="304"/>
      <c r="P92" s="304"/>
      <c r="Q92" s="329">
        <v>280</v>
      </c>
      <c r="R92" s="310"/>
      <c r="S92" s="113"/>
      <c r="T92" s="115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</row>
    <row r="93" spans="1:39" ht="18" customHeight="1" x14ac:dyDescent="0.35">
      <c r="A93" s="81"/>
      <c r="B93" s="69">
        <v>78</v>
      </c>
      <c r="C93" s="330">
        <v>45280</v>
      </c>
      <c r="D93" s="184"/>
      <c r="E93" s="112" t="s">
        <v>142</v>
      </c>
      <c r="F93" s="323" t="s">
        <v>143</v>
      </c>
      <c r="G93" s="304"/>
      <c r="H93" s="304"/>
      <c r="I93" s="304"/>
      <c r="J93" s="304"/>
      <c r="K93" s="327" t="s">
        <v>42</v>
      </c>
      <c r="L93" s="304"/>
      <c r="M93" s="304"/>
      <c r="N93" s="328" t="s">
        <v>106</v>
      </c>
      <c r="O93" s="304"/>
      <c r="P93" s="304"/>
      <c r="Q93" s="329">
        <v>300.86</v>
      </c>
      <c r="R93" s="310"/>
      <c r="S93" s="113"/>
      <c r="T93" s="115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</row>
    <row r="94" spans="1:39" ht="18" customHeight="1" x14ac:dyDescent="0.35">
      <c r="A94" s="81"/>
      <c r="B94" s="69">
        <v>79</v>
      </c>
      <c r="C94" s="331">
        <v>45280</v>
      </c>
      <c r="D94" s="332"/>
      <c r="E94" s="117" t="s">
        <v>144</v>
      </c>
      <c r="F94" s="333" t="s">
        <v>145</v>
      </c>
      <c r="G94" s="334"/>
      <c r="H94" s="334"/>
      <c r="I94" s="334"/>
      <c r="J94" s="334"/>
      <c r="K94" s="335" t="s">
        <v>42</v>
      </c>
      <c r="L94" s="332"/>
      <c r="M94" s="332"/>
      <c r="N94" s="336" t="s">
        <v>106</v>
      </c>
      <c r="O94" s="332"/>
      <c r="P94" s="332"/>
      <c r="Q94" s="337">
        <v>97.05</v>
      </c>
      <c r="R94" s="338"/>
      <c r="S94" s="113"/>
      <c r="T94" s="115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</row>
    <row r="95" spans="1:39" ht="18" customHeight="1" x14ac:dyDescent="0.35">
      <c r="A95" s="81"/>
      <c r="B95" s="69">
        <v>80</v>
      </c>
      <c r="C95" s="303">
        <v>45280</v>
      </c>
      <c r="D95" s="304"/>
      <c r="E95" s="118" t="s">
        <v>146</v>
      </c>
      <c r="F95" s="326" t="s">
        <v>147</v>
      </c>
      <c r="G95" s="304"/>
      <c r="H95" s="304"/>
      <c r="I95" s="304"/>
      <c r="J95" s="304"/>
      <c r="K95" s="327">
        <v>45264</v>
      </c>
      <c r="L95" s="304"/>
      <c r="M95" s="304"/>
      <c r="N95" s="328" t="s">
        <v>106</v>
      </c>
      <c r="O95" s="304"/>
      <c r="P95" s="304"/>
      <c r="Q95" s="329">
        <v>7241.37</v>
      </c>
      <c r="R95" s="310"/>
      <c r="S95" s="113"/>
      <c r="T95" s="115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</row>
    <row r="96" spans="1:39" ht="18" customHeight="1" x14ac:dyDescent="0.35">
      <c r="A96" s="81"/>
      <c r="B96" s="69">
        <v>81</v>
      </c>
      <c r="C96" s="303">
        <v>45280</v>
      </c>
      <c r="D96" s="304"/>
      <c r="E96" s="118" t="s">
        <v>148</v>
      </c>
      <c r="F96" s="326" t="s">
        <v>149</v>
      </c>
      <c r="G96" s="304"/>
      <c r="H96" s="304"/>
      <c r="I96" s="304"/>
      <c r="J96" s="304"/>
      <c r="K96" s="327">
        <v>45264</v>
      </c>
      <c r="L96" s="304"/>
      <c r="M96" s="304"/>
      <c r="N96" s="328" t="s">
        <v>106</v>
      </c>
      <c r="O96" s="304"/>
      <c r="P96" s="304"/>
      <c r="Q96" s="329">
        <v>281.08</v>
      </c>
      <c r="R96" s="310"/>
      <c r="S96" s="113"/>
      <c r="T96" s="115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</row>
    <row r="97" spans="1:39" ht="18" customHeight="1" x14ac:dyDescent="0.35">
      <c r="A97" s="81"/>
      <c r="B97" s="69">
        <v>82</v>
      </c>
      <c r="C97" s="303">
        <v>45280</v>
      </c>
      <c r="D97" s="304"/>
      <c r="E97" s="118" t="s">
        <v>150</v>
      </c>
      <c r="F97" s="326" t="s">
        <v>151</v>
      </c>
      <c r="G97" s="304"/>
      <c r="H97" s="304"/>
      <c r="I97" s="304"/>
      <c r="J97" s="304"/>
      <c r="K97" s="327">
        <v>45264</v>
      </c>
      <c r="L97" s="304"/>
      <c r="M97" s="304"/>
      <c r="N97" s="328" t="s">
        <v>106</v>
      </c>
      <c r="O97" s="304"/>
      <c r="P97" s="304"/>
      <c r="Q97" s="329">
        <v>10390.49</v>
      </c>
      <c r="R97" s="310"/>
      <c r="S97" s="113"/>
      <c r="T97" s="115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</row>
    <row r="98" spans="1:39" ht="18" customHeight="1" x14ac:dyDescent="0.35">
      <c r="A98" s="81"/>
      <c r="B98" s="69">
        <v>83</v>
      </c>
      <c r="C98" s="303">
        <v>45280</v>
      </c>
      <c r="D98" s="304"/>
      <c r="E98" s="118" t="s">
        <v>152</v>
      </c>
      <c r="F98" s="326" t="s">
        <v>153</v>
      </c>
      <c r="G98" s="304"/>
      <c r="H98" s="304"/>
      <c r="I98" s="304"/>
      <c r="J98" s="304"/>
      <c r="K98" s="327">
        <v>45264</v>
      </c>
      <c r="L98" s="304"/>
      <c r="M98" s="304"/>
      <c r="N98" s="328" t="s">
        <v>106</v>
      </c>
      <c r="O98" s="304"/>
      <c r="P98" s="304"/>
      <c r="Q98" s="329">
        <v>1603.42</v>
      </c>
      <c r="R98" s="310"/>
      <c r="S98" s="113"/>
      <c r="T98" s="115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</row>
    <row r="99" spans="1:39" ht="19.75" customHeight="1" x14ac:dyDescent="0.35">
      <c r="A99" s="81"/>
      <c r="B99" s="69">
        <v>84</v>
      </c>
      <c r="C99" s="303">
        <v>45281</v>
      </c>
      <c r="D99" s="304"/>
      <c r="E99" s="118" t="s">
        <v>154</v>
      </c>
      <c r="F99" s="326" t="s">
        <v>155</v>
      </c>
      <c r="G99" s="304"/>
      <c r="H99" s="304"/>
      <c r="I99" s="304"/>
      <c r="J99" s="304"/>
      <c r="K99" s="327"/>
      <c r="L99" s="304"/>
      <c r="M99" s="304"/>
      <c r="N99" s="328" t="s">
        <v>120</v>
      </c>
      <c r="O99" s="304"/>
      <c r="P99" s="304"/>
      <c r="Q99" s="329">
        <v>7140.52</v>
      </c>
      <c r="R99" s="310"/>
      <c r="S99" s="113"/>
      <c r="T99" s="115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</row>
    <row r="100" spans="1:39" ht="18.649999999999999" customHeight="1" x14ac:dyDescent="0.35">
      <c r="A100" s="81"/>
      <c r="B100" s="69">
        <v>85</v>
      </c>
      <c r="C100" s="303">
        <v>45281</v>
      </c>
      <c r="D100" s="304"/>
      <c r="E100" s="118" t="s">
        <v>156</v>
      </c>
      <c r="F100" s="326" t="s">
        <v>157</v>
      </c>
      <c r="G100" s="304"/>
      <c r="H100" s="304"/>
      <c r="I100" s="304"/>
      <c r="J100" s="304"/>
      <c r="K100" s="327"/>
      <c r="L100" s="304"/>
      <c r="M100" s="304"/>
      <c r="N100" s="328" t="s">
        <v>106</v>
      </c>
      <c r="O100" s="304"/>
      <c r="P100" s="304"/>
      <c r="Q100" s="329">
        <v>8916.4</v>
      </c>
      <c r="R100" s="310"/>
      <c r="S100" s="113"/>
      <c r="T100" s="115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</row>
    <row r="101" spans="1:39" ht="29.4" customHeight="1" x14ac:dyDescent="0.35">
      <c r="A101" s="81"/>
      <c r="B101" s="69">
        <v>86</v>
      </c>
      <c r="C101" s="303">
        <v>45288</v>
      </c>
      <c r="D101" s="304"/>
      <c r="E101" s="118" t="s">
        <v>158</v>
      </c>
      <c r="F101" s="326" t="s">
        <v>159</v>
      </c>
      <c r="G101" s="304"/>
      <c r="H101" s="304"/>
      <c r="I101" s="304"/>
      <c r="J101" s="304"/>
      <c r="K101" s="327">
        <v>45271</v>
      </c>
      <c r="L101" s="304"/>
      <c r="M101" s="304"/>
      <c r="N101" s="328" t="s">
        <v>120</v>
      </c>
      <c r="O101" s="304"/>
      <c r="P101" s="304"/>
      <c r="Q101" s="329">
        <v>249.15</v>
      </c>
      <c r="R101" s="310"/>
      <c r="S101" s="113"/>
      <c r="T101" s="115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</row>
    <row r="102" spans="1:39" ht="18" customHeight="1" x14ac:dyDescent="0.35">
      <c r="A102" s="81"/>
      <c r="B102" s="69">
        <v>87</v>
      </c>
      <c r="C102" s="303">
        <v>45288</v>
      </c>
      <c r="D102" s="304"/>
      <c r="E102" s="118" t="s">
        <v>160</v>
      </c>
      <c r="F102" s="326" t="s">
        <v>161</v>
      </c>
      <c r="G102" s="304"/>
      <c r="H102" s="304"/>
      <c r="I102" s="304"/>
      <c r="J102" s="304"/>
      <c r="K102" s="327">
        <v>45279</v>
      </c>
      <c r="L102" s="304"/>
      <c r="M102" s="304"/>
      <c r="N102" s="328" t="s">
        <v>39</v>
      </c>
      <c r="O102" s="304"/>
      <c r="P102" s="304"/>
      <c r="Q102" s="329">
        <v>136.52000000000001</v>
      </c>
      <c r="R102" s="310"/>
      <c r="S102" s="113"/>
      <c r="T102" s="115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</row>
    <row r="103" spans="1:39" ht="15" customHeight="1" thickBot="1" x14ac:dyDescent="0.4">
      <c r="A103" s="119"/>
      <c r="B103" s="347"/>
      <c r="C103" s="348"/>
      <c r="D103" s="348"/>
      <c r="E103" s="348"/>
      <c r="F103" s="348"/>
      <c r="G103" s="348"/>
      <c r="H103" s="348"/>
      <c r="I103" s="348"/>
      <c r="J103" s="348"/>
      <c r="K103" s="348"/>
      <c r="L103" s="348"/>
      <c r="M103" s="348"/>
      <c r="N103" s="348"/>
      <c r="O103" s="348"/>
      <c r="P103" s="348"/>
      <c r="Q103" s="349">
        <f>SUM(Q16:R102)</f>
        <v>226668.58999999994</v>
      </c>
      <c r="R103" s="350"/>
      <c r="S103" s="120"/>
      <c r="T103" s="115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</row>
    <row r="104" spans="1:39" ht="3.75" customHeight="1" thickBot="1" x14ac:dyDescent="0.6">
      <c r="A104" s="2"/>
      <c r="B104" s="121"/>
      <c r="C104" s="122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 t="s">
        <v>162</v>
      </c>
      <c r="R104" s="124"/>
      <c r="S104" s="125"/>
      <c r="T104" s="6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</row>
    <row r="105" spans="1:39" ht="17.25" customHeight="1" thickBot="1" x14ac:dyDescent="0.6">
      <c r="A105" s="126"/>
      <c r="B105" s="341" t="s">
        <v>163</v>
      </c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91"/>
      <c r="S105" s="125"/>
      <c r="T105" s="6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</row>
    <row r="106" spans="1:39" ht="5.25" customHeight="1" x14ac:dyDescent="0.55000000000000004">
      <c r="A106" s="2"/>
      <c r="B106" s="342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6"/>
      <c r="S106" s="5"/>
      <c r="T106" s="6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ht="11.25" customHeight="1" x14ac:dyDescent="0.35">
      <c r="A107" s="127"/>
      <c r="B107" s="343" t="s">
        <v>164</v>
      </c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28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</row>
    <row r="108" spans="1:39" ht="11.25" customHeight="1" x14ac:dyDescent="0.35">
      <c r="A108" s="127"/>
      <c r="B108" s="130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128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</row>
    <row r="109" spans="1:39" ht="11.25" customHeight="1" x14ac:dyDescent="0.35">
      <c r="A109" s="127"/>
      <c r="B109" s="130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128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129"/>
      <c r="AL109" s="129"/>
      <c r="AM109" s="129"/>
    </row>
    <row r="110" spans="1:39" ht="11.25" customHeight="1" x14ac:dyDescent="0.35">
      <c r="A110" s="127"/>
      <c r="B110" s="130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128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</row>
    <row r="111" spans="1:39" ht="11.25" customHeight="1" x14ac:dyDescent="0.35">
      <c r="A111" s="127"/>
      <c r="B111" s="130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128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</row>
    <row r="112" spans="1:39" ht="11.25" customHeight="1" x14ac:dyDescent="0.35">
      <c r="A112" s="127"/>
      <c r="B112" s="130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128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29"/>
      <c r="AK112" s="129"/>
      <c r="AL112" s="129"/>
      <c r="AM112" s="129"/>
    </row>
    <row r="113" spans="1:39" ht="11.25" customHeight="1" x14ac:dyDescent="0.35">
      <c r="A113" s="127"/>
      <c r="B113" s="130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128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29"/>
      <c r="AK113" s="129"/>
      <c r="AL113" s="129"/>
      <c r="AM113" s="129"/>
    </row>
    <row r="114" spans="1:39" ht="11.25" customHeight="1" x14ac:dyDescent="0.35">
      <c r="A114" s="127"/>
      <c r="B114" s="343"/>
      <c r="C114" s="344"/>
      <c r="D114" s="344"/>
      <c r="E114" s="344"/>
      <c r="F114" s="344"/>
      <c r="G114" s="344"/>
      <c r="H114" s="344"/>
      <c r="I114" s="344"/>
      <c r="J114" s="344"/>
      <c r="K114" s="344"/>
      <c r="L114" s="344"/>
      <c r="M114" s="344"/>
      <c r="N114" s="344"/>
      <c r="O114" s="344"/>
      <c r="P114" s="344"/>
      <c r="Q114" s="344"/>
      <c r="R114" s="158"/>
      <c r="S114" s="128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</row>
    <row r="115" spans="1:39" ht="11.25" customHeight="1" x14ac:dyDescent="0.35">
      <c r="A115" s="127"/>
      <c r="B115" s="344"/>
      <c r="C115" s="344"/>
      <c r="D115" s="344"/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158"/>
      <c r="S115" s="128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</row>
    <row r="116" spans="1:39" ht="11.25" customHeight="1" x14ac:dyDescent="0.35">
      <c r="A116" s="127"/>
      <c r="B116" s="344"/>
      <c r="C116" s="344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158"/>
      <c r="S116" s="128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</row>
    <row r="117" spans="1:39" ht="11.25" customHeight="1" x14ac:dyDescent="0.55000000000000004">
      <c r="A117" s="2"/>
      <c r="B117" s="344"/>
      <c r="C117" s="344"/>
      <c r="D117" s="344"/>
      <c r="E117" s="344"/>
      <c r="F117" s="344"/>
      <c r="G117" s="344"/>
      <c r="H117" s="344"/>
      <c r="I117" s="344"/>
      <c r="J117" s="344"/>
      <c r="K117" s="344"/>
      <c r="L117" s="344"/>
      <c r="M117" s="344"/>
      <c r="N117" s="344"/>
      <c r="O117" s="344"/>
      <c r="P117" s="344"/>
      <c r="Q117" s="344"/>
      <c r="R117" s="158"/>
      <c r="S117" s="131"/>
      <c r="T117" s="6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</row>
    <row r="118" spans="1:39" ht="14.25" customHeight="1" x14ac:dyDescent="0.55000000000000004">
      <c r="A118" s="2"/>
      <c r="B118" s="344"/>
      <c r="C118" s="344"/>
      <c r="D118" s="344"/>
      <c r="E118" s="344"/>
      <c r="F118" s="344"/>
      <c r="G118" s="344"/>
      <c r="H118" s="344"/>
      <c r="I118" s="344"/>
      <c r="J118" s="344"/>
      <c r="K118" s="344"/>
      <c r="L118" s="344"/>
      <c r="M118" s="344"/>
      <c r="N118" s="344"/>
      <c r="O118" s="344"/>
      <c r="P118" s="344"/>
      <c r="Q118" s="344"/>
      <c r="R118" s="158"/>
      <c r="S118" s="131"/>
      <c r="T118" s="6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</row>
    <row r="119" spans="1:39" ht="18.75" customHeight="1" x14ac:dyDescent="0.55000000000000004">
      <c r="A119" s="2"/>
      <c r="B119" s="345" t="s">
        <v>165</v>
      </c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5"/>
      <c r="T119" s="6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</row>
    <row r="120" spans="1:39" ht="6" customHeight="1" x14ac:dyDescent="0.55000000000000004">
      <c r="A120" s="2"/>
      <c r="B120" s="346" t="s">
        <v>166</v>
      </c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5"/>
      <c r="T120" s="6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</row>
    <row r="121" spans="1:39" ht="21.75" customHeight="1" x14ac:dyDescent="0.55000000000000004">
      <c r="A121" s="2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5"/>
      <c r="T121" s="6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:39" ht="21.75" customHeight="1" x14ac:dyDescent="0.55000000000000004">
      <c r="A122" s="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5"/>
      <c r="T122" s="6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</row>
    <row r="123" spans="1:39" ht="21.75" customHeight="1" x14ac:dyDescent="0.55000000000000004">
      <c r="A123" s="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5"/>
      <c r="T123" s="6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1:39" ht="21.75" customHeight="1" x14ac:dyDescent="0.55000000000000004">
      <c r="A124" s="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5"/>
      <c r="T124" s="6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1:39" ht="21.75" customHeight="1" x14ac:dyDescent="0.55000000000000004">
      <c r="A125" s="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5"/>
      <c r="T125" s="6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1:39" ht="21.75" customHeight="1" x14ac:dyDescent="0.55000000000000004">
      <c r="A126" s="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5"/>
      <c r="T126" s="6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1:39" ht="21.75" customHeight="1" x14ac:dyDescent="0.55000000000000004">
      <c r="A127" s="2"/>
      <c r="B127" s="339" t="s">
        <v>189</v>
      </c>
      <c r="C127" s="340"/>
      <c r="D127" s="340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5"/>
      <c r="T127" s="6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1:39" ht="33" customHeight="1" x14ac:dyDescent="0.35">
      <c r="A128" s="133"/>
      <c r="S128" s="134"/>
      <c r="T128" s="135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</row>
    <row r="129" spans="1:39" ht="5.25" customHeight="1" x14ac:dyDescent="0.55000000000000004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6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:39" ht="5.25" customHeight="1" x14ac:dyDescent="0.55000000000000004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6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:39" ht="31.5" customHeight="1" x14ac:dyDescent="0.55000000000000004">
      <c r="A131" s="2"/>
      <c r="B131" s="136" t="s">
        <v>167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6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1:39" ht="15.75" customHeight="1" x14ac:dyDescent="0.55000000000000004">
      <c r="A132" s="2"/>
      <c r="B132" s="137" t="s">
        <v>4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6"/>
      <c r="U132" s="5"/>
      <c r="V132" s="5"/>
      <c r="W132" s="5"/>
      <c r="X132" s="5"/>
      <c r="Y132" s="5"/>
      <c r="Z132" s="5"/>
      <c r="AA132" s="138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</row>
    <row r="133" spans="1:39" ht="15.75" customHeight="1" x14ac:dyDescent="0.55000000000000004">
      <c r="A133" s="2"/>
      <c r="B133" s="5" t="s">
        <v>168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6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1:39" ht="15.75" customHeight="1" x14ac:dyDescent="0.55000000000000004">
      <c r="A134" s="2"/>
      <c r="B134" s="137" t="s">
        <v>11</v>
      </c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6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5" spans="1:39" ht="15.75" customHeight="1" x14ac:dyDescent="0.55000000000000004">
      <c r="A135" s="2"/>
      <c r="B135" s="5" t="s">
        <v>169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6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1:39" ht="15.75" customHeight="1" x14ac:dyDescent="0.55000000000000004">
      <c r="A136" s="2"/>
      <c r="B136" s="137" t="s">
        <v>170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6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1:39" ht="16.5" customHeight="1" x14ac:dyDescent="0.55000000000000004">
      <c r="A137" s="139"/>
      <c r="B137" s="140" t="s">
        <v>171</v>
      </c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6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</row>
    <row r="138" spans="1:39" ht="18" customHeight="1" x14ac:dyDescent="0.55000000000000004">
      <c r="A138" s="139"/>
      <c r="B138" s="140" t="s">
        <v>172</v>
      </c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6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  <c r="AK138" s="141"/>
      <c r="AL138" s="141"/>
      <c r="AM138" s="141"/>
    </row>
    <row r="139" spans="1:39" ht="18" customHeight="1" x14ac:dyDescent="0.55000000000000004">
      <c r="A139" s="139"/>
      <c r="B139" s="140" t="s">
        <v>173</v>
      </c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6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</row>
    <row r="140" spans="1:39" ht="18" customHeight="1" x14ac:dyDescent="0.55000000000000004">
      <c r="A140" s="139"/>
      <c r="B140" s="140" t="s">
        <v>174</v>
      </c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6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  <c r="AK140" s="141"/>
      <c r="AL140" s="141"/>
      <c r="AM140" s="141"/>
    </row>
    <row r="141" spans="1:39" ht="18" customHeight="1" x14ac:dyDescent="0.55000000000000004">
      <c r="A141" s="139"/>
      <c r="B141" s="140" t="s">
        <v>175</v>
      </c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6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</row>
    <row r="142" spans="1:39" ht="18" customHeight="1" x14ac:dyDescent="0.55000000000000004">
      <c r="A142" s="139"/>
      <c r="B142" s="140" t="s">
        <v>176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6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</row>
    <row r="143" spans="1:39" ht="15" customHeight="1" x14ac:dyDescent="0.55000000000000004">
      <c r="A143" s="127"/>
      <c r="B143" s="142" t="s">
        <v>177</v>
      </c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6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</row>
    <row r="144" spans="1:39" ht="15" customHeight="1" x14ac:dyDescent="0.55000000000000004">
      <c r="A144" s="127"/>
      <c r="B144" s="142" t="s">
        <v>178</v>
      </c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6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</row>
    <row r="145" spans="1:39" ht="15" customHeight="1" x14ac:dyDescent="0.55000000000000004">
      <c r="A145" s="127"/>
      <c r="B145" s="142" t="s">
        <v>179</v>
      </c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6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</row>
    <row r="146" spans="1:39" ht="15" customHeight="1" x14ac:dyDescent="0.55000000000000004">
      <c r="A146" s="127"/>
      <c r="B146" s="142" t="s">
        <v>180</v>
      </c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6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</row>
    <row r="147" spans="1:39" ht="15" customHeight="1" x14ac:dyDescent="0.55000000000000004">
      <c r="A147" s="127"/>
      <c r="B147" s="142" t="s">
        <v>181</v>
      </c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6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</row>
    <row r="148" spans="1:39" ht="15" customHeight="1" x14ac:dyDescent="0.55000000000000004">
      <c r="A148" s="127"/>
      <c r="B148" s="142" t="s">
        <v>182</v>
      </c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6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</row>
    <row r="149" spans="1:39" ht="15" customHeight="1" x14ac:dyDescent="0.55000000000000004">
      <c r="A149" s="127"/>
      <c r="B149" s="142" t="s">
        <v>183</v>
      </c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6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</row>
    <row r="150" spans="1:39" ht="15" customHeight="1" x14ac:dyDescent="0.55000000000000004">
      <c r="A150" s="127"/>
      <c r="B150" s="142" t="s">
        <v>184</v>
      </c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6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29"/>
    </row>
    <row r="151" spans="1:39" ht="15" customHeight="1" x14ac:dyDescent="0.55000000000000004">
      <c r="A151" s="127"/>
      <c r="B151" s="142" t="s">
        <v>185</v>
      </c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6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</row>
    <row r="152" spans="1:39" ht="15" customHeight="1" x14ac:dyDescent="0.55000000000000004">
      <c r="A152" s="127"/>
      <c r="B152" s="142" t="s">
        <v>186</v>
      </c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6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</row>
    <row r="153" spans="1:39" ht="15" customHeight="1" x14ac:dyDescent="0.55000000000000004">
      <c r="A153" s="127"/>
      <c r="B153" s="142" t="s">
        <v>187</v>
      </c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6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129"/>
    </row>
    <row r="154" spans="1:39" ht="25.5" customHeight="1" x14ac:dyDescent="0.55000000000000004">
      <c r="A154" s="2"/>
      <c r="B154" s="137" t="s">
        <v>188</v>
      </c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6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</row>
    <row r="155" spans="1:39" ht="5.25" customHeight="1" x14ac:dyDescent="0.55000000000000004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6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</row>
    <row r="156" spans="1:39" ht="5.25" customHeight="1" x14ac:dyDescent="0.55000000000000004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6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</row>
    <row r="157" spans="1:39" ht="5.25" customHeight="1" x14ac:dyDescent="0.55000000000000004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6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</row>
    <row r="158" spans="1:39" ht="5.25" customHeight="1" x14ac:dyDescent="0.55000000000000004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6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</row>
    <row r="159" spans="1:39" ht="5.25" customHeight="1" x14ac:dyDescent="0.55000000000000004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6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</row>
    <row r="160" spans="1:39" ht="5.25" customHeight="1" x14ac:dyDescent="0.55000000000000004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6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</row>
    <row r="161" spans="1:39" ht="5.25" customHeight="1" x14ac:dyDescent="0.55000000000000004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6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</row>
    <row r="162" spans="1:39" ht="5.25" customHeight="1" x14ac:dyDescent="0.55000000000000004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6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</row>
    <row r="163" spans="1:39" ht="5.25" customHeight="1" x14ac:dyDescent="0.55000000000000004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6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</row>
    <row r="164" spans="1:39" ht="5.25" customHeight="1" x14ac:dyDescent="0.55000000000000004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6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</row>
    <row r="165" spans="1:39" ht="5.25" customHeight="1" x14ac:dyDescent="0.55000000000000004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6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</row>
    <row r="166" spans="1:39" ht="5.25" customHeight="1" x14ac:dyDescent="0.55000000000000004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6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</row>
    <row r="167" spans="1:39" ht="5.25" customHeight="1" x14ac:dyDescent="0.5500000000000000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6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</row>
    <row r="168" spans="1:39" ht="5.25" customHeight="1" x14ac:dyDescent="0.5500000000000000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6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</row>
    <row r="169" spans="1:39" ht="5.25" customHeight="1" x14ac:dyDescent="0.5500000000000000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6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</row>
    <row r="170" spans="1:39" ht="5.25" customHeight="1" x14ac:dyDescent="0.5500000000000000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6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</row>
    <row r="171" spans="1:39" ht="5.25" customHeight="1" x14ac:dyDescent="0.5500000000000000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6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</row>
    <row r="172" spans="1:39" ht="5.25" customHeight="1" x14ac:dyDescent="0.5500000000000000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6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</row>
    <row r="173" spans="1:39" ht="5.25" customHeight="1" x14ac:dyDescent="0.5500000000000000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6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</row>
    <row r="174" spans="1:39" ht="5.25" customHeight="1" x14ac:dyDescent="0.5500000000000000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6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</row>
    <row r="175" spans="1:39" ht="15.75" customHeight="1" x14ac:dyDescent="0.55000000000000004">
      <c r="A175" s="5"/>
      <c r="B175" s="5"/>
      <c r="C175" s="5"/>
      <c r="D175" s="5"/>
      <c r="E175" s="5"/>
      <c r="F175" s="5"/>
      <c r="G175" s="143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6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</row>
    <row r="176" spans="1:39" ht="15" customHeight="1" x14ac:dyDescent="0.55000000000000004">
      <c r="A176" s="5"/>
      <c r="B176" s="5"/>
      <c r="C176" s="5"/>
      <c r="D176" s="5"/>
      <c r="E176" s="5"/>
      <c r="F176" s="5"/>
      <c r="G176" s="143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6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</row>
    <row r="177" spans="1:39" ht="30" customHeight="1" x14ac:dyDescent="0.55000000000000004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6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</row>
    <row r="178" spans="1:39" ht="30" customHeight="1" x14ac:dyDescent="0.55000000000000004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6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</row>
    <row r="179" spans="1:39" ht="30" customHeight="1" x14ac:dyDescent="0.55000000000000004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6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</row>
    <row r="180" spans="1:39" ht="30" customHeight="1" x14ac:dyDescent="0.55000000000000004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6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</row>
    <row r="181" spans="1:39" ht="30" customHeight="1" x14ac:dyDescent="0.55000000000000004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6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</row>
    <row r="182" spans="1:39" ht="30" customHeight="1" x14ac:dyDescent="0.55000000000000004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6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</row>
    <row r="183" spans="1:39" ht="30" customHeight="1" x14ac:dyDescent="0.55000000000000004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6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</row>
    <row r="184" spans="1:39" ht="30" customHeight="1" x14ac:dyDescent="0.55000000000000004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6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</row>
    <row r="185" spans="1:39" ht="30" customHeight="1" x14ac:dyDescent="0.55000000000000004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6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</row>
    <row r="186" spans="1:39" ht="30" customHeight="1" x14ac:dyDescent="0.55000000000000004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6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</row>
    <row r="187" spans="1:39" ht="30" customHeight="1" x14ac:dyDescent="0.55000000000000004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6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</row>
    <row r="188" spans="1:39" ht="30" customHeight="1" x14ac:dyDescent="0.55000000000000004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6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</row>
    <row r="189" spans="1:39" ht="30" customHeight="1" x14ac:dyDescent="0.55000000000000004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6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</row>
    <row r="190" spans="1:39" ht="30" customHeight="1" x14ac:dyDescent="0.55000000000000004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6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</row>
    <row r="191" spans="1:39" ht="30" customHeight="1" x14ac:dyDescent="0.55000000000000004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6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</row>
    <row r="192" spans="1:39" ht="30" customHeight="1" x14ac:dyDescent="0.55000000000000004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6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</row>
    <row r="193" spans="1:39" ht="30" customHeight="1" x14ac:dyDescent="0.55000000000000004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6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</row>
    <row r="194" spans="1:39" ht="30" customHeight="1" x14ac:dyDescent="0.55000000000000004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6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</row>
    <row r="195" spans="1:39" ht="30" customHeight="1" x14ac:dyDescent="0.55000000000000004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6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</row>
    <row r="196" spans="1:39" ht="30" customHeight="1" x14ac:dyDescent="0.55000000000000004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6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</row>
    <row r="197" spans="1:39" ht="30" customHeight="1" x14ac:dyDescent="0.55000000000000004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6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</row>
    <row r="198" spans="1:39" ht="30" customHeight="1" x14ac:dyDescent="0.55000000000000004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6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</row>
    <row r="199" spans="1:39" ht="30" customHeight="1" x14ac:dyDescent="0.55000000000000004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6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</row>
    <row r="200" spans="1:39" ht="30" customHeight="1" x14ac:dyDescent="0.55000000000000004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6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</row>
    <row r="201" spans="1:39" ht="30" customHeight="1" x14ac:dyDescent="0.55000000000000004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6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</row>
    <row r="202" spans="1:39" ht="30" customHeight="1" x14ac:dyDescent="0.55000000000000004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6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</row>
    <row r="203" spans="1:39" ht="30" customHeight="1" x14ac:dyDescent="0.55000000000000004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6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</row>
    <row r="204" spans="1:39" ht="30" customHeight="1" x14ac:dyDescent="0.55000000000000004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6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</row>
    <row r="205" spans="1:39" ht="30" customHeight="1" x14ac:dyDescent="0.55000000000000004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6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</row>
    <row r="206" spans="1:39" ht="30" customHeight="1" x14ac:dyDescent="0.55000000000000004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6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</row>
    <row r="207" spans="1:39" ht="30" customHeight="1" x14ac:dyDescent="0.55000000000000004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6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</row>
    <row r="208" spans="1:39" ht="30" customHeight="1" x14ac:dyDescent="0.55000000000000004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6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</row>
    <row r="209" spans="1:39" ht="30" customHeight="1" x14ac:dyDescent="0.55000000000000004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6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</row>
    <row r="210" spans="1:39" ht="30" customHeight="1" x14ac:dyDescent="0.55000000000000004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6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</row>
    <row r="211" spans="1:39" ht="30" customHeight="1" x14ac:dyDescent="0.55000000000000004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6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</row>
    <row r="212" spans="1:39" ht="30" customHeight="1" x14ac:dyDescent="0.55000000000000004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6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</row>
    <row r="213" spans="1:39" ht="30" customHeight="1" x14ac:dyDescent="0.55000000000000004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6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</row>
    <row r="214" spans="1:39" ht="30" customHeight="1" x14ac:dyDescent="0.55000000000000004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6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</row>
    <row r="215" spans="1:39" ht="30" customHeight="1" x14ac:dyDescent="0.55000000000000004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6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</row>
    <row r="216" spans="1:39" ht="30" customHeight="1" x14ac:dyDescent="0.55000000000000004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</row>
    <row r="217" spans="1:39" ht="30" customHeight="1" x14ac:dyDescent="0.55000000000000004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</row>
    <row r="218" spans="1:39" ht="30" customHeight="1" x14ac:dyDescent="0.55000000000000004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</row>
    <row r="219" spans="1:39" ht="30" customHeight="1" x14ac:dyDescent="0.55000000000000004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</row>
    <row r="220" spans="1:39" ht="30" customHeight="1" x14ac:dyDescent="0.55000000000000004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</row>
    <row r="221" spans="1:39" ht="30" customHeight="1" x14ac:dyDescent="0.55000000000000004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</row>
    <row r="222" spans="1:39" ht="30" customHeight="1" x14ac:dyDescent="0.55000000000000004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</row>
    <row r="223" spans="1:39" ht="30" customHeight="1" x14ac:dyDescent="0.55000000000000004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</row>
    <row r="224" spans="1:39" ht="30" customHeight="1" x14ac:dyDescent="0.55000000000000004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</row>
    <row r="225" spans="1:39" ht="30" customHeight="1" x14ac:dyDescent="0.55000000000000004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</row>
    <row r="226" spans="1:39" ht="30" customHeight="1" x14ac:dyDescent="0.55000000000000004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6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</row>
    <row r="227" spans="1:39" ht="30" customHeight="1" x14ac:dyDescent="0.55000000000000004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6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</row>
    <row r="228" spans="1:39" ht="30" customHeight="1" x14ac:dyDescent="0.55000000000000004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6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</row>
    <row r="229" spans="1:39" ht="30" customHeight="1" x14ac:dyDescent="0.55000000000000004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6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</row>
    <row r="230" spans="1:39" ht="30" customHeight="1" x14ac:dyDescent="0.55000000000000004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6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</row>
    <row r="231" spans="1:39" ht="30" customHeight="1" x14ac:dyDescent="0.55000000000000004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6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</row>
    <row r="232" spans="1:39" ht="30" customHeight="1" x14ac:dyDescent="0.55000000000000004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6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</row>
    <row r="233" spans="1:39" ht="30" customHeight="1" x14ac:dyDescent="0.55000000000000004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6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</row>
    <row r="234" spans="1:39" ht="30" customHeight="1" x14ac:dyDescent="0.55000000000000004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6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</row>
    <row r="235" spans="1:39" ht="30" customHeight="1" x14ac:dyDescent="0.55000000000000004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6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</row>
    <row r="236" spans="1:39" ht="30" customHeight="1" x14ac:dyDescent="0.55000000000000004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6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</row>
    <row r="237" spans="1:39" ht="30" customHeight="1" x14ac:dyDescent="0.55000000000000004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6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</row>
    <row r="238" spans="1:39" ht="30" customHeight="1" x14ac:dyDescent="0.55000000000000004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6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</row>
    <row r="239" spans="1:39" ht="30" customHeight="1" x14ac:dyDescent="0.55000000000000004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6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</row>
    <row r="240" spans="1:39" ht="30" customHeight="1" x14ac:dyDescent="0.55000000000000004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</row>
    <row r="241" spans="1:39" ht="30" customHeight="1" x14ac:dyDescent="0.55000000000000004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6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</row>
    <row r="242" spans="1:39" ht="30" customHeight="1" x14ac:dyDescent="0.55000000000000004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6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</row>
    <row r="243" spans="1:39" ht="30" customHeight="1" x14ac:dyDescent="0.55000000000000004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6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</row>
    <row r="244" spans="1:39" ht="30" customHeight="1" x14ac:dyDescent="0.55000000000000004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6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</row>
    <row r="245" spans="1:39" ht="30" customHeight="1" x14ac:dyDescent="0.55000000000000004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6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</row>
    <row r="246" spans="1:39" ht="30" customHeight="1" x14ac:dyDescent="0.55000000000000004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6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</row>
    <row r="247" spans="1:39" ht="30" customHeight="1" x14ac:dyDescent="0.55000000000000004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6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</row>
    <row r="248" spans="1:39" ht="30" customHeight="1" x14ac:dyDescent="0.55000000000000004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</row>
    <row r="249" spans="1:39" ht="30" customHeight="1" x14ac:dyDescent="0.55000000000000004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6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</row>
    <row r="250" spans="1:39" ht="30" customHeight="1" x14ac:dyDescent="0.55000000000000004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6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</row>
    <row r="251" spans="1:39" ht="30" customHeight="1" x14ac:dyDescent="0.55000000000000004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6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</row>
    <row r="252" spans="1:39" ht="30" customHeight="1" x14ac:dyDescent="0.55000000000000004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6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</row>
    <row r="253" spans="1:39" ht="30" customHeight="1" x14ac:dyDescent="0.55000000000000004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6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</row>
    <row r="254" spans="1:39" ht="30" customHeight="1" x14ac:dyDescent="0.55000000000000004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6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</row>
    <row r="255" spans="1:39" ht="30" customHeight="1" x14ac:dyDescent="0.55000000000000004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6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</row>
    <row r="256" spans="1:39" ht="30" customHeight="1" x14ac:dyDescent="0.55000000000000004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6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</row>
    <row r="257" spans="1:39" ht="30" customHeight="1" x14ac:dyDescent="0.55000000000000004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6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</row>
    <row r="258" spans="1:39" ht="30" customHeight="1" x14ac:dyDescent="0.55000000000000004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6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</row>
    <row r="259" spans="1:39" ht="30" customHeight="1" x14ac:dyDescent="0.55000000000000004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6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</row>
    <row r="260" spans="1:39" ht="30" customHeight="1" x14ac:dyDescent="0.55000000000000004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6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</row>
    <row r="261" spans="1:39" ht="30" customHeight="1" x14ac:dyDescent="0.55000000000000004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6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</row>
    <row r="262" spans="1:39" ht="30" customHeight="1" x14ac:dyDescent="0.55000000000000004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6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</row>
    <row r="263" spans="1:39" ht="30" customHeight="1" x14ac:dyDescent="0.55000000000000004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6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</row>
    <row r="264" spans="1:39" ht="30" customHeight="1" x14ac:dyDescent="0.55000000000000004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6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</row>
    <row r="265" spans="1:39" ht="30" customHeight="1" x14ac:dyDescent="0.55000000000000004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6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</row>
    <row r="266" spans="1:39" ht="30" customHeight="1" x14ac:dyDescent="0.55000000000000004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6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</row>
    <row r="267" spans="1:39" ht="30" customHeight="1" x14ac:dyDescent="0.55000000000000004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6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</row>
    <row r="268" spans="1:39" ht="30" customHeight="1" x14ac:dyDescent="0.55000000000000004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6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</row>
    <row r="269" spans="1:39" ht="30" customHeight="1" x14ac:dyDescent="0.55000000000000004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6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</row>
    <row r="270" spans="1:39" ht="30" customHeight="1" x14ac:dyDescent="0.55000000000000004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6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</row>
    <row r="271" spans="1:39" ht="30" customHeight="1" x14ac:dyDescent="0.55000000000000004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6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</row>
    <row r="272" spans="1:39" ht="30" customHeight="1" x14ac:dyDescent="0.55000000000000004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6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</row>
    <row r="273" spans="1:39" ht="30" customHeight="1" x14ac:dyDescent="0.55000000000000004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6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</row>
    <row r="274" spans="1:39" ht="30" customHeight="1" x14ac:dyDescent="0.55000000000000004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6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</row>
    <row r="275" spans="1:39" ht="30" customHeight="1" x14ac:dyDescent="0.55000000000000004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6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</row>
    <row r="276" spans="1:39" ht="30" customHeight="1" x14ac:dyDescent="0.55000000000000004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6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</row>
    <row r="277" spans="1:39" ht="30" customHeight="1" x14ac:dyDescent="0.55000000000000004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6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</row>
    <row r="278" spans="1:39" ht="30" customHeight="1" x14ac:dyDescent="0.55000000000000004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6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</row>
    <row r="279" spans="1:39" ht="30" customHeight="1" x14ac:dyDescent="0.55000000000000004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6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</row>
    <row r="280" spans="1:39" ht="30" customHeight="1" x14ac:dyDescent="0.55000000000000004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6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</row>
    <row r="281" spans="1:39" ht="30" customHeight="1" x14ac:dyDescent="0.55000000000000004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6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</row>
    <row r="282" spans="1:39" ht="30" customHeight="1" x14ac:dyDescent="0.55000000000000004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6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</row>
    <row r="283" spans="1:39" ht="30" customHeight="1" x14ac:dyDescent="0.55000000000000004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6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</row>
    <row r="284" spans="1:39" ht="30" customHeight="1" x14ac:dyDescent="0.55000000000000004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6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</row>
    <row r="285" spans="1:39" ht="30" customHeight="1" x14ac:dyDescent="0.55000000000000004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6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</row>
    <row r="286" spans="1:39" ht="30" customHeight="1" x14ac:dyDescent="0.55000000000000004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6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</row>
    <row r="287" spans="1:39" ht="30" customHeight="1" x14ac:dyDescent="0.55000000000000004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6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</row>
    <row r="288" spans="1:39" ht="30" customHeight="1" x14ac:dyDescent="0.55000000000000004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6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</row>
    <row r="289" spans="1:39" ht="30" customHeight="1" x14ac:dyDescent="0.55000000000000004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6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</row>
    <row r="290" spans="1:39" ht="30" customHeight="1" x14ac:dyDescent="0.55000000000000004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6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</row>
    <row r="291" spans="1:39" ht="30" customHeight="1" x14ac:dyDescent="0.55000000000000004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6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</row>
    <row r="292" spans="1:39" ht="30" customHeight="1" x14ac:dyDescent="0.55000000000000004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6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</row>
    <row r="293" spans="1:39" ht="30" customHeight="1" x14ac:dyDescent="0.55000000000000004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6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</row>
    <row r="294" spans="1:39" ht="30" customHeight="1" x14ac:dyDescent="0.55000000000000004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6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</row>
    <row r="295" spans="1:39" ht="30" customHeight="1" x14ac:dyDescent="0.55000000000000004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6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</row>
    <row r="296" spans="1:39" ht="30" customHeight="1" x14ac:dyDescent="0.55000000000000004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6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</row>
    <row r="297" spans="1:39" ht="30" customHeight="1" x14ac:dyDescent="0.55000000000000004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6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</row>
    <row r="298" spans="1:39" ht="30" customHeight="1" x14ac:dyDescent="0.55000000000000004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6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</row>
    <row r="299" spans="1:39" ht="30" customHeight="1" x14ac:dyDescent="0.55000000000000004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6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</row>
    <row r="300" spans="1:39" ht="30" customHeight="1" x14ac:dyDescent="0.55000000000000004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6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</row>
    <row r="301" spans="1:39" ht="30" customHeight="1" x14ac:dyDescent="0.55000000000000004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6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</row>
    <row r="302" spans="1:39" ht="30" customHeight="1" x14ac:dyDescent="0.55000000000000004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6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</row>
    <row r="303" spans="1:39" ht="30" customHeight="1" x14ac:dyDescent="0.55000000000000004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6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</row>
    <row r="304" spans="1:39" ht="30" customHeight="1" x14ac:dyDescent="0.55000000000000004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6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</row>
    <row r="305" spans="1:39" ht="30" customHeight="1" x14ac:dyDescent="0.55000000000000004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6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</row>
    <row r="306" spans="1:39" ht="30" customHeight="1" x14ac:dyDescent="0.55000000000000004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6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</row>
    <row r="307" spans="1:39" ht="30" customHeight="1" x14ac:dyDescent="0.55000000000000004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6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</row>
    <row r="308" spans="1:39" ht="30" customHeight="1" x14ac:dyDescent="0.55000000000000004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6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</row>
    <row r="309" spans="1:39" ht="30" customHeight="1" x14ac:dyDescent="0.55000000000000004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6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</row>
    <row r="310" spans="1:39" ht="30" customHeight="1" x14ac:dyDescent="0.55000000000000004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6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</row>
    <row r="311" spans="1:39" ht="30" customHeight="1" x14ac:dyDescent="0.55000000000000004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6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</row>
    <row r="312" spans="1:39" ht="30" customHeight="1" x14ac:dyDescent="0.55000000000000004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6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</row>
    <row r="313" spans="1:39" ht="30" customHeight="1" x14ac:dyDescent="0.55000000000000004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6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</row>
    <row r="314" spans="1:39" ht="30" customHeight="1" x14ac:dyDescent="0.55000000000000004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6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</row>
    <row r="315" spans="1:39" ht="30" customHeight="1" x14ac:dyDescent="0.55000000000000004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6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</row>
    <row r="316" spans="1:39" ht="30" customHeight="1" x14ac:dyDescent="0.55000000000000004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6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</row>
    <row r="317" spans="1:39" ht="30" customHeight="1" x14ac:dyDescent="0.55000000000000004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6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</row>
    <row r="318" spans="1:39" ht="30" customHeight="1" x14ac:dyDescent="0.55000000000000004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6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</row>
    <row r="319" spans="1:39" ht="30" customHeight="1" x14ac:dyDescent="0.55000000000000004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6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</row>
    <row r="320" spans="1:39" ht="30" customHeight="1" x14ac:dyDescent="0.55000000000000004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6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</row>
    <row r="321" spans="1:39" ht="30" customHeight="1" x14ac:dyDescent="0.55000000000000004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6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</row>
    <row r="322" spans="1:39" ht="30" customHeight="1" x14ac:dyDescent="0.55000000000000004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6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</row>
    <row r="323" spans="1:39" ht="30" customHeight="1" x14ac:dyDescent="0.55000000000000004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6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</row>
    <row r="324" spans="1:39" ht="30" customHeight="1" x14ac:dyDescent="0.55000000000000004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6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</row>
    <row r="325" spans="1:39" ht="30" customHeight="1" x14ac:dyDescent="0.55000000000000004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6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</row>
    <row r="326" spans="1:39" ht="30" customHeight="1" x14ac:dyDescent="0.55000000000000004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6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</row>
    <row r="327" spans="1:39" ht="30" customHeight="1" x14ac:dyDescent="0.55000000000000004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6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</row>
    <row r="328" spans="1:39" ht="30" customHeight="1" x14ac:dyDescent="0.55000000000000004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6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</row>
    <row r="329" spans="1:39" ht="30" customHeight="1" x14ac:dyDescent="0.55000000000000004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6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</row>
    <row r="330" spans="1:39" ht="30" customHeight="1" x14ac:dyDescent="0.55000000000000004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6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</row>
    <row r="331" spans="1:39" ht="30" customHeight="1" x14ac:dyDescent="0.55000000000000004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6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</row>
    <row r="332" spans="1:39" ht="30" customHeight="1" x14ac:dyDescent="0.55000000000000004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6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</row>
    <row r="333" spans="1:39" ht="30" customHeight="1" x14ac:dyDescent="0.55000000000000004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6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</row>
    <row r="334" spans="1:39" ht="30" customHeight="1" x14ac:dyDescent="0.55000000000000004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6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</row>
    <row r="335" spans="1:39" ht="30" customHeight="1" x14ac:dyDescent="0.55000000000000004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6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</row>
    <row r="336" spans="1:39" ht="30" customHeight="1" x14ac:dyDescent="0.55000000000000004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6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</row>
    <row r="337" spans="1:39" ht="30" customHeight="1" x14ac:dyDescent="0.55000000000000004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6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</row>
    <row r="338" spans="1:39" ht="30" customHeight="1" x14ac:dyDescent="0.55000000000000004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6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</row>
    <row r="339" spans="1:39" ht="30" customHeight="1" x14ac:dyDescent="0.55000000000000004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6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</row>
    <row r="340" spans="1:39" ht="30" customHeight="1" x14ac:dyDescent="0.55000000000000004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6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</row>
    <row r="341" spans="1:39" ht="30" customHeight="1" x14ac:dyDescent="0.55000000000000004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6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</row>
    <row r="342" spans="1:39" ht="30" customHeight="1" x14ac:dyDescent="0.55000000000000004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6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</row>
    <row r="343" spans="1:39" ht="30" customHeight="1" x14ac:dyDescent="0.55000000000000004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6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</row>
    <row r="344" spans="1:39" ht="30" customHeight="1" x14ac:dyDescent="0.55000000000000004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6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</row>
    <row r="345" spans="1:39" ht="30" customHeight="1" x14ac:dyDescent="0.55000000000000004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6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</row>
    <row r="346" spans="1:39" ht="30" customHeight="1" x14ac:dyDescent="0.55000000000000004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6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</row>
    <row r="347" spans="1:39" ht="30" customHeight="1" x14ac:dyDescent="0.55000000000000004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6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</row>
    <row r="348" spans="1:39" ht="30" customHeight="1" x14ac:dyDescent="0.55000000000000004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6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</row>
    <row r="349" spans="1:39" ht="30" customHeight="1" x14ac:dyDescent="0.55000000000000004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6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</row>
    <row r="350" spans="1:39" ht="30" customHeight="1" x14ac:dyDescent="0.55000000000000004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6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</row>
    <row r="351" spans="1:39" ht="30" customHeight="1" x14ac:dyDescent="0.55000000000000004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6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</row>
    <row r="352" spans="1:39" ht="30" customHeight="1" x14ac:dyDescent="0.55000000000000004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6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</row>
    <row r="353" spans="1:39" ht="30" customHeight="1" x14ac:dyDescent="0.55000000000000004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6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</row>
    <row r="354" spans="1:39" ht="30" customHeight="1" x14ac:dyDescent="0.55000000000000004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6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</row>
    <row r="355" spans="1:39" ht="30" customHeight="1" x14ac:dyDescent="0.55000000000000004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6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</row>
    <row r="356" spans="1:39" ht="30" customHeight="1" x14ac:dyDescent="0.55000000000000004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6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</row>
    <row r="357" spans="1:39" ht="30" customHeight="1" x14ac:dyDescent="0.55000000000000004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6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</row>
    <row r="358" spans="1:39" ht="30" customHeight="1" x14ac:dyDescent="0.55000000000000004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</row>
    <row r="359" spans="1:39" ht="30" customHeight="1" x14ac:dyDescent="0.55000000000000004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</row>
    <row r="360" spans="1:39" ht="30" customHeight="1" x14ac:dyDescent="0.55000000000000004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</row>
    <row r="361" spans="1:39" ht="30" customHeight="1" x14ac:dyDescent="0.55000000000000004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</row>
    <row r="362" spans="1:39" ht="30" customHeight="1" x14ac:dyDescent="0.55000000000000004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</row>
    <row r="363" spans="1:39" ht="30" customHeight="1" x14ac:dyDescent="0.55000000000000004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</row>
    <row r="364" spans="1:39" ht="30" customHeight="1" x14ac:dyDescent="0.55000000000000004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</row>
    <row r="365" spans="1:39" ht="30" customHeight="1" x14ac:dyDescent="0.55000000000000004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</row>
    <row r="366" spans="1:39" ht="30" customHeight="1" x14ac:dyDescent="0.55000000000000004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</row>
    <row r="367" spans="1:39" ht="30" customHeight="1" x14ac:dyDescent="0.55000000000000004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</row>
    <row r="368" spans="1:39" ht="30" customHeight="1" x14ac:dyDescent="0.55000000000000004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</row>
    <row r="369" spans="1:39" ht="30" customHeight="1" x14ac:dyDescent="0.55000000000000004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</row>
    <row r="370" spans="1:39" ht="30" customHeight="1" x14ac:dyDescent="0.55000000000000004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</row>
    <row r="371" spans="1:39" ht="30" customHeight="1" x14ac:dyDescent="0.55000000000000004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</row>
    <row r="372" spans="1:39" ht="30" customHeight="1" x14ac:dyDescent="0.55000000000000004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</row>
    <row r="373" spans="1:39" ht="30" customHeight="1" x14ac:dyDescent="0.55000000000000004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</row>
    <row r="374" spans="1:39" ht="30" customHeight="1" x14ac:dyDescent="0.55000000000000004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</row>
    <row r="375" spans="1:39" ht="30" customHeight="1" x14ac:dyDescent="0.55000000000000004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</row>
    <row r="376" spans="1:39" ht="30" customHeight="1" x14ac:dyDescent="0.55000000000000004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</row>
    <row r="377" spans="1:39" ht="30" customHeight="1" x14ac:dyDescent="0.55000000000000004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</row>
    <row r="378" spans="1:39" ht="30" customHeight="1" x14ac:dyDescent="0.55000000000000004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</row>
    <row r="379" spans="1:39" ht="30" customHeight="1" x14ac:dyDescent="0.55000000000000004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</row>
    <row r="380" spans="1:39" ht="30" customHeight="1" x14ac:dyDescent="0.55000000000000004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</row>
    <row r="381" spans="1:39" ht="30" customHeight="1" x14ac:dyDescent="0.55000000000000004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</row>
    <row r="382" spans="1:39" ht="30" customHeight="1" x14ac:dyDescent="0.55000000000000004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</row>
    <row r="383" spans="1:39" ht="30" customHeight="1" x14ac:dyDescent="0.55000000000000004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</row>
    <row r="384" spans="1:39" ht="30" customHeight="1" x14ac:dyDescent="0.55000000000000004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</row>
    <row r="385" spans="1:39" ht="30" customHeight="1" x14ac:dyDescent="0.55000000000000004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</row>
    <row r="386" spans="1:39" ht="30" customHeight="1" x14ac:dyDescent="0.55000000000000004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</row>
    <row r="387" spans="1:39" ht="30" customHeight="1" x14ac:dyDescent="0.55000000000000004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</row>
    <row r="388" spans="1:39" ht="30" customHeight="1" x14ac:dyDescent="0.55000000000000004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</row>
    <row r="389" spans="1:39" ht="30" customHeight="1" x14ac:dyDescent="0.55000000000000004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</row>
    <row r="390" spans="1:39" ht="30" customHeight="1" x14ac:dyDescent="0.55000000000000004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</row>
    <row r="391" spans="1:39" ht="30" customHeight="1" x14ac:dyDescent="0.55000000000000004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</row>
    <row r="392" spans="1:39" ht="30" customHeight="1" x14ac:dyDescent="0.55000000000000004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</row>
    <row r="393" spans="1:39" ht="30" customHeight="1" x14ac:dyDescent="0.55000000000000004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</row>
    <row r="394" spans="1:39" ht="30" customHeight="1" x14ac:dyDescent="0.55000000000000004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</row>
    <row r="395" spans="1:39" ht="30" customHeight="1" x14ac:dyDescent="0.55000000000000004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</row>
    <row r="396" spans="1:39" ht="30" customHeight="1" x14ac:dyDescent="0.55000000000000004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</row>
    <row r="397" spans="1:39" ht="30" customHeight="1" x14ac:dyDescent="0.55000000000000004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</row>
    <row r="398" spans="1:39" ht="30" customHeight="1" x14ac:dyDescent="0.55000000000000004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</row>
    <row r="399" spans="1:39" ht="30" customHeight="1" x14ac:dyDescent="0.55000000000000004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</row>
    <row r="400" spans="1:39" ht="30" customHeight="1" x14ac:dyDescent="0.55000000000000004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</row>
    <row r="401" spans="1:39" ht="30" customHeight="1" x14ac:dyDescent="0.55000000000000004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</row>
    <row r="402" spans="1:39" ht="30" customHeight="1" x14ac:dyDescent="0.55000000000000004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</row>
    <row r="403" spans="1:39" ht="30" customHeight="1" x14ac:dyDescent="0.55000000000000004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</row>
    <row r="404" spans="1:39" ht="30" customHeight="1" x14ac:dyDescent="0.55000000000000004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</row>
    <row r="405" spans="1:39" ht="30" customHeight="1" x14ac:dyDescent="0.55000000000000004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</row>
    <row r="406" spans="1:39" ht="30" customHeight="1" x14ac:dyDescent="0.55000000000000004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</row>
    <row r="407" spans="1:39" ht="30" customHeight="1" x14ac:dyDescent="0.55000000000000004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</row>
    <row r="408" spans="1:39" ht="30" customHeight="1" x14ac:dyDescent="0.55000000000000004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</row>
    <row r="409" spans="1:39" ht="30" customHeight="1" x14ac:dyDescent="0.55000000000000004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</row>
    <row r="410" spans="1:39" ht="30" customHeight="1" x14ac:dyDescent="0.55000000000000004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</row>
    <row r="411" spans="1:39" ht="30" customHeight="1" x14ac:dyDescent="0.55000000000000004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</row>
    <row r="412" spans="1:39" ht="30" customHeight="1" x14ac:dyDescent="0.55000000000000004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</row>
    <row r="413" spans="1:39" ht="30" customHeight="1" x14ac:dyDescent="0.55000000000000004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</row>
    <row r="414" spans="1:39" ht="30" customHeight="1" x14ac:dyDescent="0.55000000000000004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</row>
    <row r="415" spans="1:39" ht="30" customHeight="1" x14ac:dyDescent="0.55000000000000004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</row>
    <row r="416" spans="1:39" ht="30" customHeight="1" x14ac:dyDescent="0.55000000000000004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</row>
    <row r="417" spans="1:39" ht="30" customHeight="1" x14ac:dyDescent="0.55000000000000004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</row>
    <row r="418" spans="1:39" ht="30" customHeight="1" x14ac:dyDescent="0.55000000000000004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</row>
    <row r="419" spans="1:39" ht="30" customHeight="1" x14ac:dyDescent="0.55000000000000004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</row>
    <row r="420" spans="1:39" ht="30" customHeight="1" x14ac:dyDescent="0.55000000000000004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</row>
    <row r="421" spans="1:39" ht="30" customHeight="1" x14ac:dyDescent="0.55000000000000004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</row>
    <row r="422" spans="1:39" ht="30" customHeight="1" x14ac:dyDescent="0.55000000000000004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</row>
    <row r="423" spans="1:39" ht="30" customHeight="1" x14ac:dyDescent="0.55000000000000004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</row>
    <row r="424" spans="1:39" ht="30" customHeight="1" x14ac:dyDescent="0.55000000000000004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</row>
    <row r="425" spans="1:39" ht="30" customHeight="1" x14ac:dyDescent="0.55000000000000004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</row>
    <row r="426" spans="1:39" ht="30" customHeight="1" x14ac:dyDescent="0.55000000000000004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</row>
    <row r="427" spans="1:39" ht="30" customHeight="1" x14ac:dyDescent="0.55000000000000004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</row>
    <row r="428" spans="1:39" ht="30" customHeight="1" x14ac:dyDescent="0.55000000000000004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</row>
    <row r="429" spans="1:39" ht="30" customHeight="1" x14ac:dyDescent="0.55000000000000004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</row>
    <row r="430" spans="1:39" ht="30" customHeight="1" x14ac:dyDescent="0.55000000000000004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</row>
    <row r="431" spans="1:39" ht="30" customHeight="1" x14ac:dyDescent="0.55000000000000004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</row>
    <row r="432" spans="1:39" ht="30" customHeight="1" x14ac:dyDescent="0.55000000000000004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</row>
    <row r="433" spans="1:39" ht="30" customHeight="1" x14ac:dyDescent="0.55000000000000004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</row>
    <row r="434" spans="1:39" ht="30" customHeight="1" x14ac:dyDescent="0.55000000000000004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</row>
    <row r="435" spans="1:39" ht="30" customHeight="1" x14ac:dyDescent="0.55000000000000004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</row>
    <row r="436" spans="1:39" ht="30" customHeight="1" x14ac:dyDescent="0.55000000000000004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</row>
    <row r="437" spans="1:39" ht="30" customHeight="1" x14ac:dyDescent="0.55000000000000004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</row>
    <row r="438" spans="1:39" ht="30" customHeight="1" x14ac:dyDescent="0.55000000000000004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</row>
    <row r="439" spans="1:39" ht="30" customHeight="1" x14ac:dyDescent="0.55000000000000004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</row>
    <row r="440" spans="1:39" ht="30" customHeight="1" x14ac:dyDescent="0.55000000000000004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</row>
    <row r="441" spans="1:39" ht="30" customHeight="1" x14ac:dyDescent="0.55000000000000004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</row>
    <row r="442" spans="1:39" ht="30" customHeight="1" x14ac:dyDescent="0.55000000000000004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</row>
    <row r="443" spans="1:39" ht="30" customHeight="1" x14ac:dyDescent="0.55000000000000004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</row>
    <row r="444" spans="1:39" ht="30" customHeight="1" x14ac:dyDescent="0.55000000000000004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</row>
    <row r="445" spans="1:39" ht="30" customHeight="1" x14ac:dyDescent="0.55000000000000004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</row>
    <row r="446" spans="1:39" ht="30" customHeight="1" x14ac:dyDescent="0.55000000000000004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</row>
    <row r="447" spans="1:39" ht="30" customHeight="1" x14ac:dyDescent="0.55000000000000004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</row>
    <row r="448" spans="1:39" ht="30" customHeight="1" x14ac:dyDescent="0.55000000000000004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</row>
    <row r="449" spans="1:39" ht="30" customHeight="1" x14ac:dyDescent="0.55000000000000004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</row>
    <row r="450" spans="1:39" ht="30" customHeight="1" x14ac:dyDescent="0.55000000000000004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</row>
    <row r="451" spans="1:39" ht="30" customHeight="1" x14ac:dyDescent="0.55000000000000004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</row>
    <row r="452" spans="1:39" ht="30" customHeight="1" x14ac:dyDescent="0.55000000000000004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</row>
    <row r="453" spans="1:39" ht="30" customHeight="1" x14ac:dyDescent="0.55000000000000004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</row>
    <row r="454" spans="1:39" ht="30" customHeight="1" x14ac:dyDescent="0.55000000000000004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</row>
    <row r="455" spans="1:39" ht="30" customHeight="1" x14ac:dyDescent="0.55000000000000004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</row>
    <row r="456" spans="1:39" ht="30" customHeight="1" x14ac:dyDescent="0.55000000000000004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</row>
    <row r="457" spans="1:39" ht="30" customHeight="1" x14ac:dyDescent="0.55000000000000004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</row>
    <row r="458" spans="1:39" ht="30" customHeight="1" x14ac:dyDescent="0.55000000000000004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</row>
    <row r="459" spans="1:39" ht="30" customHeight="1" x14ac:dyDescent="0.55000000000000004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</row>
    <row r="460" spans="1:39" ht="30" customHeight="1" x14ac:dyDescent="0.55000000000000004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</row>
    <row r="461" spans="1:39" ht="30" customHeight="1" x14ac:dyDescent="0.55000000000000004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</row>
    <row r="462" spans="1:39" ht="30" customHeight="1" x14ac:dyDescent="0.55000000000000004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</row>
    <row r="463" spans="1:39" ht="30" customHeight="1" x14ac:dyDescent="0.55000000000000004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</row>
    <row r="464" spans="1:39" ht="30" customHeight="1" x14ac:dyDescent="0.55000000000000004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</row>
    <row r="465" spans="1:39" ht="30" customHeight="1" x14ac:dyDescent="0.55000000000000004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</row>
    <row r="466" spans="1:39" ht="30" customHeight="1" x14ac:dyDescent="0.55000000000000004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</row>
    <row r="467" spans="1:39" ht="30" customHeight="1" x14ac:dyDescent="0.55000000000000004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</row>
    <row r="468" spans="1:39" ht="30" customHeight="1" x14ac:dyDescent="0.55000000000000004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</row>
    <row r="469" spans="1:39" ht="30" customHeight="1" x14ac:dyDescent="0.55000000000000004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</row>
    <row r="470" spans="1:39" ht="30" customHeight="1" x14ac:dyDescent="0.55000000000000004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</row>
    <row r="471" spans="1:39" ht="30" customHeight="1" x14ac:dyDescent="0.55000000000000004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</row>
    <row r="472" spans="1:39" ht="30" customHeight="1" x14ac:dyDescent="0.55000000000000004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</row>
    <row r="473" spans="1:39" ht="30" customHeight="1" x14ac:dyDescent="0.55000000000000004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</row>
    <row r="474" spans="1:39" ht="30" customHeight="1" x14ac:dyDescent="0.55000000000000004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</row>
    <row r="475" spans="1:39" ht="30" customHeight="1" x14ac:dyDescent="0.55000000000000004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</row>
    <row r="476" spans="1:39" ht="30" customHeight="1" x14ac:dyDescent="0.55000000000000004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</row>
    <row r="477" spans="1:39" ht="30" customHeight="1" x14ac:dyDescent="0.55000000000000004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</row>
    <row r="478" spans="1:39" ht="30" customHeight="1" x14ac:dyDescent="0.55000000000000004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</row>
    <row r="479" spans="1:39" ht="30" customHeight="1" x14ac:dyDescent="0.55000000000000004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</row>
    <row r="480" spans="1:39" ht="30" customHeight="1" x14ac:dyDescent="0.55000000000000004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</row>
    <row r="481" spans="1:39" ht="30" customHeight="1" x14ac:dyDescent="0.55000000000000004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</row>
    <row r="482" spans="1:39" ht="30" customHeight="1" x14ac:dyDescent="0.55000000000000004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</row>
    <row r="483" spans="1:39" ht="30" customHeight="1" x14ac:dyDescent="0.55000000000000004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</row>
    <row r="484" spans="1:39" ht="30" customHeight="1" x14ac:dyDescent="0.55000000000000004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</row>
    <row r="485" spans="1:39" ht="30" customHeight="1" x14ac:dyDescent="0.55000000000000004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</row>
    <row r="486" spans="1:39" ht="30" customHeight="1" x14ac:dyDescent="0.55000000000000004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</row>
    <row r="487" spans="1:39" ht="30" customHeight="1" x14ac:dyDescent="0.55000000000000004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</row>
    <row r="488" spans="1:39" ht="30" customHeight="1" x14ac:dyDescent="0.55000000000000004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</row>
    <row r="489" spans="1:39" ht="30" customHeight="1" x14ac:dyDescent="0.55000000000000004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</row>
    <row r="490" spans="1:39" ht="30" customHeight="1" x14ac:dyDescent="0.55000000000000004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</row>
    <row r="491" spans="1:39" ht="30" customHeight="1" x14ac:dyDescent="0.55000000000000004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</row>
    <row r="492" spans="1:39" ht="30" customHeight="1" x14ac:dyDescent="0.55000000000000004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</row>
    <row r="493" spans="1:39" ht="30" customHeight="1" x14ac:dyDescent="0.55000000000000004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</row>
    <row r="494" spans="1:39" ht="30" customHeight="1" x14ac:dyDescent="0.55000000000000004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</row>
    <row r="495" spans="1:39" ht="30" customHeight="1" x14ac:dyDescent="0.55000000000000004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</row>
    <row r="496" spans="1:39" ht="30" customHeight="1" x14ac:dyDescent="0.55000000000000004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</row>
    <row r="497" spans="1:39" ht="30" customHeight="1" x14ac:dyDescent="0.55000000000000004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</row>
    <row r="498" spans="1:39" ht="30" customHeight="1" x14ac:dyDescent="0.55000000000000004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</row>
    <row r="499" spans="1:39" ht="30" customHeight="1" x14ac:dyDescent="0.55000000000000004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</row>
    <row r="500" spans="1:39" ht="30" customHeight="1" x14ac:dyDescent="0.55000000000000004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</row>
    <row r="501" spans="1:39" ht="30" customHeight="1" x14ac:dyDescent="0.55000000000000004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</row>
    <row r="502" spans="1:39" ht="30" customHeight="1" x14ac:dyDescent="0.55000000000000004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</row>
    <row r="503" spans="1:39" ht="30" customHeight="1" x14ac:dyDescent="0.55000000000000004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</row>
    <row r="504" spans="1:39" ht="30" customHeight="1" x14ac:dyDescent="0.55000000000000004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</row>
    <row r="505" spans="1:39" ht="30" customHeight="1" x14ac:dyDescent="0.55000000000000004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</row>
    <row r="506" spans="1:39" ht="30" customHeight="1" x14ac:dyDescent="0.55000000000000004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</row>
    <row r="507" spans="1:39" ht="30" customHeight="1" x14ac:dyDescent="0.55000000000000004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</row>
    <row r="508" spans="1:39" ht="30" customHeight="1" x14ac:dyDescent="0.55000000000000004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</row>
    <row r="509" spans="1:39" ht="30" customHeight="1" x14ac:dyDescent="0.55000000000000004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</row>
    <row r="510" spans="1:39" ht="30" customHeight="1" x14ac:dyDescent="0.55000000000000004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</row>
    <row r="511" spans="1:39" ht="30" customHeight="1" x14ac:dyDescent="0.55000000000000004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</row>
    <row r="512" spans="1:39" ht="30" customHeight="1" x14ac:dyDescent="0.55000000000000004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</row>
    <row r="513" spans="1:39" ht="30" customHeight="1" x14ac:dyDescent="0.55000000000000004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</row>
    <row r="514" spans="1:39" ht="30" customHeight="1" x14ac:dyDescent="0.55000000000000004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</row>
    <row r="515" spans="1:39" ht="30" customHeight="1" x14ac:dyDescent="0.55000000000000004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</row>
    <row r="516" spans="1:39" ht="30" customHeight="1" x14ac:dyDescent="0.55000000000000004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</row>
    <row r="517" spans="1:39" ht="30" customHeight="1" x14ac:dyDescent="0.55000000000000004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</row>
    <row r="518" spans="1:39" ht="30" customHeight="1" x14ac:dyDescent="0.55000000000000004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</row>
    <row r="519" spans="1:39" ht="30" customHeight="1" x14ac:dyDescent="0.55000000000000004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</row>
    <row r="520" spans="1:39" ht="30" customHeight="1" x14ac:dyDescent="0.55000000000000004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</row>
    <row r="521" spans="1:39" ht="30" customHeight="1" x14ac:dyDescent="0.55000000000000004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</row>
    <row r="522" spans="1:39" ht="30" customHeight="1" x14ac:dyDescent="0.55000000000000004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</row>
    <row r="523" spans="1:39" ht="30" customHeight="1" x14ac:dyDescent="0.55000000000000004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</row>
    <row r="524" spans="1:39" ht="30" customHeight="1" x14ac:dyDescent="0.55000000000000004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</row>
    <row r="525" spans="1:39" ht="30" customHeight="1" x14ac:dyDescent="0.55000000000000004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</row>
    <row r="526" spans="1:39" ht="30" customHeight="1" x14ac:dyDescent="0.55000000000000004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</row>
    <row r="527" spans="1:39" ht="30" customHeight="1" x14ac:dyDescent="0.55000000000000004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</row>
    <row r="528" spans="1:39" ht="30" customHeight="1" x14ac:dyDescent="0.55000000000000004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</row>
    <row r="529" spans="1:39" ht="30" customHeight="1" x14ac:dyDescent="0.55000000000000004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</row>
    <row r="530" spans="1:39" ht="30" customHeight="1" x14ac:dyDescent="0.55000000000000004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</row>
    <row r="531" spans="1:39" ht="30" customHeight="1" x14ac:dyDescent="0.55000000000000004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</row>
    <row r="532" spans="1:39" ht="30" customHeight="1" x14ac:dyDescent="0.55000000000000004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</row>
    <row r="533" spans="1:39" ht="30" customHeight="1" x14ac:dyDescent="0.55000000000000004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</row>
    <row r="534" spans="1:39" ht="30" customHeight="1" x14ac:dyDescent="0.55000000000000004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</row>
    <row r="535" spans="1:39" ht="30" customHeight="1" x14ac:dyDescent="0.55000000000000004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</row>
    <row r="536" spans="1:39" ht="30" customHeight="1" x14ac:dyDescent="0.55000000000000004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</row>
    <row r="537" spans="1:39" ht="30" customHeight="1" x14ac:dyDescent="0.55000000000000004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</row>
    <row r="538" spans="1:39" ht="30" customHeight="1" x14ac:dyDescent="0.55000000000000004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</row>
    <row r="539" spans="1:39" ht="30" customHeight="1" x14ac:dyDescent="0.55000000000000004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</row>
    <row r="540" spans="1:39" ht="30" customHeight="1" x14ac:dyDescent="0.55000000000000004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</row>
    <row r="541" spans="1:39" ht="30" customHeight="1" x14ac:dyDescent="0.55000000000000004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</row>
    <row r="542" spans="1:39" ht="30" customHeight="1" x14ac:dyDescent="0.55000000000000004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</row>
    <row r="543" spans="1:39" ht="30" customHeight="1" x14ac:dyDescent="0.55000000000000004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</row>
    <row r="544" spans="1:39" ht="30" customHeight="1" x14ac:dyDescent="0.55000000000000004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</row>
    <row r="545" spans="1:39" ht="30" customHeight="1" x14ac:dyDescent="0.55000000000000004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</row>
    <row r="546" spans="1:39" ht="30" customHeight="1" x14ac:dyDescent="0.55000000000000004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</row>
    <row r="547" spans="1:39" ht="30" customHeight="1" x14ac:dyDescent="0.55000000000000004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</row>
    <row r="548" spans="1:39" ht="30" customHeight="1" x14ac:dyDescent="0.55000000000000004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</row>
    <row r="549" spans="1:39" ht="30" customHeight="1" x14ac:dyDescent="0.55000000000000004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</row>
    <row r="550" spans="1:39" ht="30" customHeight="1" x14ac:dyDescent="0.55000000000000004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</row>
    <row r="551" spans="1:39" ht="30" customHeight="1" x14ac:dyDescent="0.55000000000000004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</row>
    <row r="552" spans="1:39" ht="30" customHeight="1" x14ac:dyDescent="0.55000000000000004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</row>
    <row r="553" spans="1:39" ht="30" customHeight="1" x14ac:dyDescent="0.55000000000000004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</row>
    <row r="554" spans="1:39" ht="30" customHeight="1" x14ac:dyDescent="0.55000000000000004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</row>
    <row r="555" spans="1:39" ht="30" customHeight="1" x14ac:dyDescent="0.55000000000000004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</row>
    <row r="556" spans="1:39" ht="30" customHeight="1" x14ac:dyDescent="0.55000000000000004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</row>
    <row r="557" spans="1:39" ht="30" customHeight="1" x14ac:dyDescent="0.55000000000000004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</row>
    <row r="558" spans="1:39" ht="30" customHeight="1" x14ac:dyDescent="0.55000000000000004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</row>
    <row r="559" spans="1:39" ht="30" customHeight="1" x14ac:dyDescent="0.55000000000000004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</row>
    <row r="560" spans="1:39" ht="30" customHeight="1" x14ac:dyDescent="0.55000000000000004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</row>
    <row r="561" spans="1:39" ht="30" customHeight="1" x14ac:dyDescent="0.55000000000000004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</row>
    <row r="562" spans="1:39" ht="30" customHeight="1" x14ac:dyDescent="0.55000000000000004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</row>
    <row r="563" spans="1:39" ht="30" customHeight="1" x14ac:dyDescent="0.55000000000000004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</row>
    <row r="564" spans="1:39" ht="30" customHeight="1" x14ac:dyDescent="0.55000000000000004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</row>
    <row r="565" spans="1:39" ht="30" customHeight="1" x14ac:dyDescent="0.55000000000000004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</row>
    <row r="566" spans="1:39" ht="30" customHeight="1" x14ac:dyDescent="0.55000000000000004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</row>
    <row r="567" spans="1:39" ht="30" customHeight="1" x14ac:dyDescent="0.55000000000000004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</row>
    <row r="568" spans="1:39" ht="30" customHeight="1" x14ac:dyDescent="0.55000000000000004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</row>
    <row r="569" spans="1:39" ht="30" customHeight="1" x14ac:dyDescent="0.55000000000000004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</row>
    <row r="570" spans="1:39" ht="30" customHeight="1" x14ac:dyDescent="0.55000000000000004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</row>
    <row r="571" spans="1:39" ht="30" customHeight="1" x14ac:dyDescent="0.55000000000000004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</row>
    <row r="572" spans="1:39" ht="30" customHeight="1" x14ac:dyDescent="0.55000000000000004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</row>
    <row r="573" spans="1:39" ht="30" customHeight="1" x14ac:dyDescent="0.55000000000000004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</row>
    <row r="574" spans="1:39" ht="30" customHeight="1" x14ac:dyDescent="0.55000000000000004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</row>
    <row r="575" spans="1:39" ht="30" customHeight="1" x14ac:dyDescent="0.55000000000000004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</row>
    <row r="576" spans="1:39" ht="30" customHeight="1" x14ac:dyDescent="0.55000000000000004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</row>
    <row r="577" spans="1:39" ht="30" customHeight="1" x14ac:dyDescent="0.55000000000000004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</row>
    <row r="578" spans="1:39" ht="30" customHeight="1" x14ac:dyDescent="0.55000000000000004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</row>
    <row r="579" spans="1:39" ht="30" customHeight="1" x14ac:dyDescent="0.55000000000000004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</row>
    <row r="580" spans="1:39" ht="30" customHeight="1" x14ac:dyDescent="0.55000000000000004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</row>
    <row r="581" spans="1:39" ht="30" customHeight="1" x14ac:dyDescent="0.55000000000000004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</row>
    <row r="582" spans="1:39" ht="30" customHeight="1" x14ac:dyDescent="0.55000000000000004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</row>
    <row r="583" spans="1:39" ht="30" customHeight="1" x14ac:dyDescent="0.55000000000000004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</row>
    <row r="584" spans="1:39" ht="30" customHeight="1" x14ac:dyDescent="0.55000000000000004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</row>
    <row r="585" spans="1:39" ht="30" customHeight="1" x14ac:dyDescent="0.55000000000000004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</row>
    <row r="586" spans="1:39" ht="30" customHeight="1" x14ac:dyDescent="0.55000000000000004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</row>
    <row r="587" spans="1:39" ht="30" customHeight="1" x14ac:dyDescent="0.55000000000000004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</row>
    <row r="588" spans="1:39" ht="30" customHeight="1" x14ac:dyDescent="0.55000000000000004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</row>
    <row r="589" spans="1:39" ht="30" customHeight="1" x14ac:dyDescent="0.55000000000000004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</row>
    <row r="590" spans="1:39" ht="30" customHeight="1" x14ac:dyDescent="0.55000000000000004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</row>
    <row r="591" spans="1:39" ht="30" customHeight="1" x14ac:dyDescent="0.55000000000000004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</row>
    <row r="592" spans="1:39" ht="30" customHeight="1" x14ac:dyDescent="0.55000000000000004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</row>
    <row r="593" spans="1:39" ht="30" customHeight="1" x14ac:dyDescent="0.55000000000000004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</row>
    <row r="594" spans="1:39" ht="30" customHeight="1" x14ac:dyDescent="0.55000000000000004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</row>
    <row r="595" spans="1:39" ht="30" customHeight="1" x14ac:dyDescent="0.55000000000000004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</row>
    <row r="596" spans="1:39" ht="30" customHeight="1" x14ac:dyDescent="0.55000000000000004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</row>
    <row r="597" spans="1:39" ht="30" customHeight="1" x14ac:dyDescent="0.55000000000000004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</row>
    <row r="598" spans="1:39" ht="30" customHeight="1" x14ac:dyDescent="0.55000000000000004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</row>
    <row r="599" spans="1:39" ht="30" customHeight="1" x14ac:dyDescent="0.55000000000000004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</row>
    <row r="600" spans="1:39" ht="30" customHeight="1" x14ac:dyDescent="0.55000000000000004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</row>
    <row r="601" spans="1:39" ht="30" customHeight="1" x14ac:dyDescent="0.55000000000000004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</row>
    <row r="602" spans="1:39" ht="30" customHeight="1" x14ac:dyDescent="0.55000000000000004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</row>
    <row r="603" spans="1:39" ht="30" customHeight="1" x14ac:dyDescent="0.55000000000000004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</row>
    <row r="604" spans="1:39" ht="30" customHeight="1" x14ac:dyDescent="0.55000000000000004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</row>
    <row r="605" spans="1:39" ht="30" customHeight="1" x14ac:dyDescent="0.55000000000000004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</row>
    <row r="606" spans="1:39" ht="30" customHeight="1" x14ac:dyDescent="0.55000000000000004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</row>
    <row r="607" spans="1:39" ht="30" customHeight="1" x14ac:dyDescent="0.55000000000000004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</row>
    <row r="608" spans="1:39" ht="30" customHeight="1" x14ac:dyDescent="0.55000000000000004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</row>
    <row r="609" spans="1:39" ht="30" customHeight="1" x14ac:dyDescent="0.55000000000000004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</row>
    <row r="610" spans="1:39" ht="30" customHeight="1" x14ac:dyDescent="0.55000000000000004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</row>
    <row r="611" spans="1:39" ht="30" customHeight="1" x14ac:dyDescent="0.55000000000000004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</row>
    <row r="612" spans="1:39" ht="30" customHeight="1" x14ac:dyDescent="0.55000000000000004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</row>
    <row r="613" spans="1:39" ht="30" customHeight="1" x14ac:dyDescent="0.55000000000000004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</row>
    <row r="614" spans="1:39" ht="30" customHeight="1" x14ac:dyDescent="0.55000000000000004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</row>
    <row r="615" spans="1:39" ht="30" customHeight="1" x14ac:dyDescent="0.55000000000000004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</row>
    <row r="616" spans="1:39" ht="30" customHeight="1" x14ac:dyDescent="0.55000000000000004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</row>
    <row r="617" spans="1:39" ht="30" customHeight="1" x14ac:dyDescent="0.55000000000000004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</row>
    <row r="618" spans="1:39" ht="30" customHeight="1" x14ac:dyDescent="0.55000000000000004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</row>
    <row r="619" spans="1:39" ht="30" customHeight="1" x14ac:dyDescent="0.55000000000000004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</row>
    <row r="620" spans="1:39" ht="30" customHeight="1" x14ac:dyDescent="0.55000000000000004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</row>
    <row r="621" spans="1:39" ht="30" customHeight="1" x14ac:dyDescent="0.55000000000000004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</row>
    <row r="622" spans="1:39" ht="30" customHeight="1" x14ac:dyDescent="0.55000000000000004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</row>
    <row r="623" spans="1:39" ht="30" customHeight="1" x14ac:dyDescent="0.55000000000000004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</row>
    <row r="624" spans="1:39" ht="30" customHeight="1" x14ac:dyDescent="0.55000000000000004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</row>
    <row r="625" spans="1:39" ht="30" customHeight="1" x14ac:dyDescent="0.55000000000000004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</row>
    <row r="626" spans="1:39" ht="30" customHeight="1" x14ac:dyDescent="0.55000000000000004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</row>
    <row r="627" spans="1:39" ht="30" customHeight="1" x14ac:dyDescent="0.55000000000000004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</row>
    <row r="628" spans="1:39" ht="30" customHeight="1" x14ac:dyDescent="0.55000000000000004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</row>
    <row r="629" spans="1:39" ht="30" customHeight="1" x14ac:dyDescent="0.55000000000000004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</row>
    <row r="630" spans="1:39" ht="30" customHeight="1" x14ac:dyDescent="0.55000000000000004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</row>
    <row r="631" spans="1:39" ht="30" customHeight="1" x14ac:dyDescent="0.55000000000000004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</row>
    <row r="632" spans="1:39" ht="30" customHeight="1" x14ac:dyDescent="0.55000000000000004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</row>
    <row r="633" spans="1:39" ht="30" customHeight="1" x14ac:dyDescent="0.55000000000000004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</row>
    <row r="634" spans="1:39" ht="30" customHeight="1" x14ac:dyDescent="0.55000000000000004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</row>
    <row r="635" spans="1:39" ht="30" customHeight="1" x14ac:dyDescent="0.55000000000000004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</row>
    <row r="636" spans="1:39" ht="30" customHeight="1" x14ac:dyDescent="0.55000000000000004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</row>
    <row r="637" spans="1:39" ht="30" customHeight="1" x14ac:dyDescent="0.55000000000000004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</row>
    <row r="638" spans="1:39" ht="30" customHeight="1" x14ac:dyDescent="0.55000000000000004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</row>
    <row r="639" spans="1:39" ht="30" customHeight="1" x14ac:dyDescent="0.55000000000000004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</row>
    <row r="640" spans="1:39" ht="30" customHeight="1" x14ac:dyDescent="0.55000000000000004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</row>
    <row r="641" spans="1:39" ht="30" customHeight="1" x14ac:dyDescent="0.55000000000000004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</row>
    <row r="642" spans="1:39" ht="30" customHeight="1" x14ac:dyDescent="0.55000000000000004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</row>
    <row r="643" spans="1:39" ht="30" customHeight="1" x14ac:dyDescent="0.55000000000000004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</row>
    <row r="644" spans="1:39" ht="30" customHeight="1" x14ac:dyDescent="0.55000000000000004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</row>
    <row r="645" spans="1:39" ht="30" customHeight="1" x14ac:dyDescent="0.55000000000000004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</row>
    <row r="646" spans="1:39" ht="30" customHeight="1" x14ac:dyDescent="0.55000000000000004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</row>
    <row r="647" spans="1:39" ht="30" customHeight="1" x14ac:dyDescent="0.55000000000000004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</row>
    <row r="648" spans="1:39" ht="30" customHeight="1" x14ac:dyDescent="0.55000000000000004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</row>
    <row r="649" spans="1:39" ht="30" customHeight="1" x14ac:dyDescent="0.55000000000000004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</row>
    <row r="650" spans="1:39" ht="30" customHeight="1" x14ac:dyDescent="0.55000000000000004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</row>
    <row r="651" spans="1:39" ht="30" customHeight="1" x14ac:dyDescent="0.55000000000000004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</row>
    <row r="652" spans="1:39" ht="30" customHeight="1" x14ac:dyDescent="0.55000000000000004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</row>
    <row r="653" spans="1:39" ht="30" customHeight="1" x14ac:dyDescent="0.55000000000000004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</row>
    <row r="654" spans="1:39" ht="30" customHeight="1" x14ac:dyDescent="0.55000000000000004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</row>
    <row r="655" spans="1:39" ht="30" customHeight="1" x14ac:dyDescent="0.55000000000000004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</row>
    <row r="656" spans="1:39" ht="30" customHeight="1" x14ac:dyDescent="0.55000000000000004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</row>
    <row r="657" spans="1:39" ht="30" customHeight="1" x14ac:dyDescent="0.55000000000000004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</row>
    <row r="658" spans="1:39" ht="30" customHeight="1" x14ac:dyDescent="0.55000000000000004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</row>
    <row r="659" spans="1:39" ht="30" customHeight="1" x14ac:dyDescent="0.55000000000000004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</row>
    <row r="660" spans="1:39" ht="30" customHeight="1" x14ac:dyDescent="0.55000000000000004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</row>
    <row r="661" spans="1:39" ht="30" customHeight="1" x14ac:dyDescent="0.55000000000000004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</row>
    <row r="662" spans="1:39" ht="30" customHeight="1" x14ac:dyDescent="0.55000000000000004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</row>
    <row r="663" spans="1:39" ht="30" customHeight="1" x14ac:dyDescent="0.55000000000000004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</row>
    <row r="664" spans="1:39" ht="30" customHeight="1" x14ac:dyDescent="0.55000000000000004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</row>
    <row r="665" spans="1:39" ht="30" customHeight="1" x14ac:dyDescent="0.55000000000000004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</row>
    <row r="666" spans="1:39" ht="30" customHeight="1" x14ac:dyDescent="0.55000000000000004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</row>
    <row r="667" spans="1:39" ht="30" customHeight="1" x14ac:dyDescent="0.55000000000000004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</row>
    <row r="668" spans="1:39" ht="30" customHeight="1" x14ac:dyDescent="0.55000000000000004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</row>
    <row r="669" spans="1:39" ht="30" customHeight="1" x14ac:dyDescent="0.55000000000000004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</row>
    <row r="670" spans="1:39" ht="30" customHeight="1" x14ac:dyDescent="0.55000000000000004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</row>
    <row r="671" spans="1:39" ht="30" customHeight="1" x14ac:dyDescent="0.55000000000000004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</row>
    <row r="672" spans="1:39" ht="30" customHeight="1" x14ac:dyDescent="0.55000000000000004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</row>
    <row r="673" spans="1:39" ht="30" customHeight="1" x14ac:dyDescent="0.55000000000000004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</row>
    <row r="674" spans="1:39" ht="30" customHeight="1" x14ac:dyDescent="0.55000000000000004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</row>
    <row r="675" spans="1:39" ht="30" customHeight="1" x14ac:dyDescent="0.55000000000000004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</row>
    <row r="676" spans="1:39" ht="30" customHeight="1" x14ac:dyDescent="0.55000000000000004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</row>
    <row r="677" spans="1:39" ht="30" customHeight="1" x14ac:dyDescent="0.55000000000000004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</row>
    <row r="678" spans="1:39" ht="30" customHeight="1" x14ac:dyDescent="0.55000000000000004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</row>
    <row r="679" spans="1:39" ht="30" customHeight="1" x14ac:dyDescent="0.55000000000000004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</row>
    <row r="680" spans="1:39" ht="30" customHeight="1" x14ac:dyDescent="0.55000000000000004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</row>
    <row r="681" spans="1:39" ht="30" customHeight="1" x14ac:dyDescent="0.55000000000000004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</row>
    <row r="682" spans="1:39" ht="30" customHeight="1" x14ac:dyDescent="0.55000000000000004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</row>
    <row r="683" spans="1:39" ht="30" customHeight="1" x14ac:dyDescent="0.55000000000000004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</row>
    <row r="684" spans="1:39" ht="30" customHeight="1" x14ac:dyDescent="0.55000000000000004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</row>
    <row r="685" spans="1:39" ht="30" customHeight="1" x14ac:dyDescent="0.55000000000000004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</row>
    <row r="686" spans="1:39" ht="30" customHeight="1" x14ac:dyDescent="0.55000000000000004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</row>
    <row r="687" spans="1:39" ht="30" customHeight="1" x14ac:dyDescent="0.55000000000000004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</row>
    <row r="688" spans="1:39" ht="30" customHeight="1" x14ac:dyDescent="0.55000000000000004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</row>
    <row r="689" spans="1:39" ht="30" customHeight="1" x14ac:dyDescent="0.55000000000000004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</row>
    <row r="690" spans="1:39" ht="30" customHeight="1" x14ac:dyDescent="0.55000000000000004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</row>
    <row r="691" spans="1:39" ht="30" customHeight="1" x14ac:dyDescent="0.55000000000000004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</row>
    <row r="692" spans="1:39" ht="30" customHeight="1" x14ac:dyDescent="0.55000000000000004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</row>
    <row r="693" spans="1:39" ht="30" customHeight="1" x14ac:dyDescent="0.55000000000000004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</row>
    <row r="694" spans="1:39" ht="30" customHeight="1" x14ac:dyDescent="0.55000000000000004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</row>
    <row r="695" spans="1:39" ht="30" customHeight="1" x14ac:dyDescent="0.55000000000000004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</row>
    <row r="696" spans="1:39" ht="30" customHeight="1" x14ac:dyDescent="0.55000000000000004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</row>
    <row r="697" spans="1:39" ht="30" customHeight="1" x14ac:dyDescent="0.55000000000000004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</row>
    <row r="698" spans="1:39" ht="30" customHeight="1" x14ac:dyDescent="0.55000000000000004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</row>
    <row r="699" spans="1:39" ht="30" customHeight="1" x14ac:dyDescent="0.55000000000000004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</row>
    <row r="700" spans="1:39" ht="30" customHeight="1" x14ac:dyDescent="0.55000000000000004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</row>
    <row r="701" spans="1:39" ht="30" customHeight="1" x14ac:dyDescent="0.55000000000000004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</row>
    <row r="702" spans="1:39" ht="30" customHeight="1" x14ac:dyDescent="0.55000000000000004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</row>
    <row r="703" spans="1:39" ht="30" customHeight="1" x14ac:dyDescent="0.55000000000000004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</row>
    <row r="704" spans="1:39" ht="30" customHeight="1" x14ac:dyDescent="0.55000000000000004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</row>
    <row r="705" spans="1:39" ht="30" customHeight="1" x14ac:dyDescent="0.55000000000000004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</row>
    <row r="706" spans="1:39" ht="30" customHeight="1" x14ac:dyDescent="0.55000000000000004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</row>
    <row r="707" spans="1:39" ht="30" customHeight="1" x14ac:dyDescent="0.55000000000000004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</row>
    <row r="708" spans="1:39" ht="30" customHeight="1" x14ac:dyDescent="0.55000000000000004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</row>
    <row r="709" spans="1:39" ht="30" customHeight="1" x14ac:dyDescent="0.55000000000000004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</row>
    <row r="710" spans="1:39" ht="30" customHeight="1" x14ac:dyDescent="0.55000000000000004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</row>
    <row r="711" spans="1:39" ht="30" customHeight="1" x14ac:dyDescent="0.55000000000000004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</row>
    <row r="712" spans="1:39" ht="30" customHeight="1" x14ac:dyDescent="0.55000000000000004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</row>
    <row r="713" spans="1:39" ht="30" customHeight="1" x14ac:dyDescent="0.55000000000000004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</row>
    <row r="714" spans="1:39" ht="30" customHeight="1" x14ac:dyDescent="0.55000000000000004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</row>
    <row r="715" spans="1:39" ht="30" customHeight="1" x14ac:dyDescent="0.55000000000000004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</row>
    <row r="716" spans="1:39" ht="30" customHeight="1" x14ac:dyDescent="0.55000000000000004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</row>
    <row r="717" spans="1:39" ht="30" customHeight="1" x14ac:dyDescent="0.55000000000000004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</row>
    <row r="718" spans="1:39" ht="30" customHeight="1" x14ac:dyDescent="0.55000000000000004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</row>
    <row r="719" spans="1:39" ht="30" customHeight="1" x14ac:dyDescent="0.55000000000000004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</row>
    <row r="720" spans="1:39" ht="30" customHeight="1" x14ac:dyDescent="0.55000000000000004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</row>
    <row r="721" spans="1:39" ht="30" customHeight="1" x14ac:dyDescent="0.55000000000000004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</row>
    <row r="722" spans="1:39" ht="30" customHeight="1" x14ac:dyDescent="0.55000000000000004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</row>
    <row r="723" spans="1:39" ht="30" customHeight="1" x14ac:dyDescent="0.55000000000000004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</row>
    <row r="724" spans="1:39" ht="30" customHeight="1" x14ac:dyDescent="0.55000000000000004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</row>
    <row r="725" spans="1:39" ht="30" customHeight="1" x14ac:dyDescent="0.55000000000000004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</row>
    <row r="726" spans="1:39" ht="30" customHeight="1" x14ac:dyDescent="0.55000000000000004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</row>
    <row r="727" spans="1:39" ht="30" customHeight="1" x14ac:dyDescent="0.55000000000000004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</row>
    <row r="728" spans="1:39" ht="30" customHeight="1" x14ac:dyDescent="0.55000000000000004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</row>
    <row r="729" spans="1:39" ht="30" customHeight="1" x14ac:dyDescent="0.55000000000000004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</row>
    <row r="730" spans="1:39" ht="30" customHeight="1" x14ac:dyDescent="0.55000000000000004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</row>
    <row r="731" spans="1:39" ht="30" customHeight="1" x14ac:dyDescent="0.55000000000000004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</row>
    <row r="732" spans="1:39" ht="30" customHeight="1" x14ac:dyDescent="0.55000000000000004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</row>
    <row r="733" spans="1:39" ht="30" customHeight="1" x14ac:dyDescent="0.55000000000000004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</row>
    <row r="734" spans="1:39" ht="30" customHeight="1" x14ac:dyDescent="0.55000000000000004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</row>
    <row r="735" spans="1:39" ht="30" customHeight="1" x14ac:dyDescent="0.55000000000000004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</row>
    <row r="736" spans="1:39" ht="30" customHeight="1" x14ac:dyDescent="0.55000000000000004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</row>
    <row r="737" spans="1:39" ht="30" customHeight="1" x14ac:dyDescent="0.55000000000000004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</row>
    <row r="738" spans="1:39" ht="30" customHeight="1" x14ac:dyDescent="0.55000000000000004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</row>
    <row r="739" spans="1:39" ht="30" customHeight="1" x14ac:dyDescent="0.55000000000000004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</row>
    <row r="740" spans="1:39" ht="30" customHeight="1" x14ac:dyDescent="0.55000000000000004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</row>
    <row r="741" spans="1:39" ht="30" customHeight="1" x14ac:dyDescent="0.55000000000000004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</row>
    <row r="742" spans="1:39" ht="30" customHeight="1" x14ac:dyDescent="0.55000000000000004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</row>
    <row r="743" spans="1:39" ht="30" customHeight="1" x14ac:dyDescent="0.55000000000000004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</row>
    <row r="744" spans="1:39" ht="30" customHeight="1" x14ac:dyDescent="0.55000000000000004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</row>
    <row r="745" spans="1:39" ht="30" customHeight="1" x14ac:dyDescent="0.55000000000000004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</row>
    <row r="746" spans="1:39" ht="30" customHeight="1" x14ac:dyDescent="0.55000000000000004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</row>
    <row r="747" spans="1:39" ht="30" customHeight="1" x14ac:dyDescent="0.55000000000000004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</row>
    <row r="748" spans="1:39" ht="30" customHeight="1" x14ac:dyDescent="0.55000000000000004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</row>
    <row r="749" spans="1:39" ht="30" customHeight="1" x14ac:dyDescent="0.55000000000000004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</row>
    <row r="750" spans="1:39" ht="30" customHeight="1" x14ac:dyDescent="0.55000000000000004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</row>
    <row r="751" spans="1:39" ht="30" customHeight="1" x14ac:dyDescent="0.55000000000000004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</row>
    <row r="752" spans="1:39" ht="30" customHeight="1" x14ac:dyDescent="0.55000000000000004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</row>
    <row r="753" spans="1:39" ht="30" customHeight="1" x14ac:dyDescent="0.55000000000000004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</row>
    <row r="754" spans="1:39" ht="30" customHeight="1" x14ac:dyDescent="0.55000000000000004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</row>
    <row r="755" spans="1:39" ht="30" customHeight="1" x14ac:dyDescent="0.55000000000000004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</row>
    <row r="756" spans="1:39" ht="30" customHeight="1" x14ac:dyDescent="0.55000000000000004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</row>
    <row r="757" spans="1:39" ht="30" customHeight="1" x14ac:dyDescent="0.55000000000000004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</row>
    <row r="758" spans="1:39" ht="30" customHeight="1" x14ac:dyDescent="0.55000000000000004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</row>
    <row r="759" spans="1:39" ht="30" customHeight="1" x14ac:dyDescent="0.55000000000000004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</row>
    <row r="760" spans="1:39" ht="30" customHeight="1" x14ac:dyDescent="0.55000000000000004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</row>
    <row r="761" spans="1:39" ht="30" customHeight="1" x14ac:dyDescent="0.55000000000000004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</row>
    <row r="762" spans="1:39" ht="30" customHeight="1" x14ac:dyDescent="0.55000000000000004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</row>
    <row r="763" spans="1:39" ht="30" customHeight="1" x14ac:dyDescent="0.55000000000000004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</row>
    <row r="764" spans="1:39" ht="30" customHeight="1" x14ac:dyDescent="0.55000000000000004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</row>
    <row r="765" spans="1:39" ht="30" customHeight="1" x14ac:dyDescent="0.55000000000000004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</row>
    <row r="766" spans="1:39" ht="30" customHeight="1" x14ac:dyDescent="0.55000000000000004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</row>
    <row r="767" spans="1:39" ht="30" customHeight="1" x14ac:dyDescent="0.55000000000000004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</row>
    <row r="768" spans="1:39" ht="30" customHeight="1" x14ac:dyDescent="0.55000000000000004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</row>
    <row r="769" spans="1:39" ht="30" customHeight="1" x14ac:dyDescent="0.55000000000000004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</row>
    <row r="770" spans="1:39" ht="30" customHeight="1" x14ac:dyDescent="0.55000000000000004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</row>
    <row r="771" spans="1:39" ht="30" customHeight="1" x14ac:dyDescent="0.55000000000000004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</row>
    <row r="772" spans="1:39" ht="30" customHeight="1" x14ac:dyDescent="0.55000000000000004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</row>
    <row r="773" spans="1:39" ht="30" customHeight="1" x14ac:dyDescent="0.55000000000000004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</row>
    <row r="774" spans="1:39" ht="30" customHeight="1" x14ac:dyDescent="0.55000000000000004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</row>
    <row r="775" spans="1:39" ht="30" customHeight="1" x14ac:dyDescent="0.55000000000000004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</row>
    <row r="776" spans="1:39" ht="30" customHeight="1" x14ac:dyDescent="0.55000000000000004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</row>
    <row r="777" spans="1:39" ht="30" customHeight="1" x14ac:dyDescent="0.55000000000000004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</row>
    <row r="778" spans="1:39" ht="30" customHeight="1" x14ac:dyDescent="0.55000000000000004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</row>
    <row r="779" spans="1:39" ht="30" customHeight="1" x14ac:dyDescent="0.55000000000000004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</row>
    <row r="780" spans="1:39" ht="30" customHeight="1" x14ac:dyDescent="0.55000000000000004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</row>
    <row r="781" spans="1:39" ht="30" customHeight="1" x14ac:dyDescent="0.55000000000000004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</row>
    <row r="782" spans="1:39" ht="30" customHeight="1" x14ac:dyDescent="0.55000000000000004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</row>
    <row r="783" spans="1:39" ht="30" customHeight="1" x14ac:dyDescent="0.55000000000000004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</row>
    <row r="784" spans="1:39" ht="30" customHeight="1" x14ac:dyDescent="0.55000000000000004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</row>
    <row r="785" spans="1:39" ht="30" customHeight="1" x14ac:dyDescent="0.55000000000000004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</row>
    <row r="786" spans="1:39" ht="30" customHeight="1" x14ac:dyDescent="0.55000000000000004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</row>
    <row r="787" spans="1:39" ht="30" customHeight="1" x14ac:dyDescent="0.55000000000000004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</row>
    <row r="788" spans="1:39" ht="30" customHeight="1" x14ac:dyDescent="0.55000000000000004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</row>
    <row r="789" spans="1:39" ht="30" customHeight="1" x14ac:dyDescent="0.55000000000000004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</row>
    <row r="790" spans="1:39" ht="30" customHeight="1" x14ac:dyDescent="0.55000000000000004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</row>
    <row r="791" spans="1:39" ht="30" customHeight="1" x14ac:dyDescent="0.55000000000000004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6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</row>
    <row r="792" spans="1:39" ht="30" customHeight="1" x14ac:dyDescent="0.55000000000000004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6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</row>
    <row r="793" spans="1:39" ht="30" customHeight="1" x14ac:dyDescent="0.55000000000000004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6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</row>
    <row r="794" spans="1:39" ht="30" customHeight="1" x14ac:dyDescent="0.55000000000000004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6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</row>
    <row r="795" spans="1:39" ht="30" customHeight="1" x14ac:dyDescent="0.55000000000000004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6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</row>
    <row r="796" spans="1:39" ht="30" customHeight="1" x14ac:dyDescent="0.55000000000000004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6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</row>
    <row r="797" spans="1:39" ht="30" customHeight="1" x14ac:dyDescent="0.55000000000000004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6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</row>
    <row r="798" spans="1:39" ht="30" customHeight="1" x14ac:dyDescent="0.55000000000000004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6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</row>
    <row r="799" spans="1:39" ht="30" customHeight="1" x14ac:dyDescent="0.55000000000000004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6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</row>
    <row r="800" spans="1:39" ht="30" customHeight="1" x14ac:dyDescent="0.55000000000000004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6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</row>
    <row r="801" spans="1:39" ht="30" customHeight="1" x14ac:dyDescent="0.55000000000000004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6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</row>
    <row r="802" spans="1:39" ht="30" customHeight="1" x14ac:dyDescent="0.55000000000000004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6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</row>
    <row r="803" spans="1:39" ht="30" customHeight="1" x14ac:dyDescent="0.55000000000000004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6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</row>
    <row r="804" spans="1:39" ht="30" customHeight="1" x14ac:dyDescent="0.55000000000000004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6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</row>
    <row r="805" spans="1:39" ht="30" customHeight="1" x14ac:dyDescent="0.55000000000000004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6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</row>
    <row r="806" spans="1:39" ht="30" customHeight="1" x14ac:dyDescent="0.55000000000000004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6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</row>
    <row r="807" spans="1:39" ht="30" customHeight="1" x14ac:dyDescent="0.55000000000000004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6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</row>
    <row r="808" spans="1:39" ht="30" customHeight="1" x14ac:dyDescent="0.55000000000000004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6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</row>
    <row r="809" spans="1:39" ht="30" customHeight="1" x14ac:dyDescent="0.55000000000000004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6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</row>
    <row r="810" spans="1:39" ht="30" customHeight="1" x14ac:dyDescent="0.55000000000000004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6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</row>
    <row r="811" spans="1:39" ht="30" customHeight="1" x14ac:dyDescent="0.55000000000000004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6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</row>
    <row r="812" spans="1:39" ht="30" customHeight="1" x14ac:dyDescent="0.55000000000000004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6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</row>
    <row r="813" spans="1:39" ht="30" customHeight="1" x14ac:dyDescent="0.55000000000000004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6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</row>
    <row r="814" spans="1:39" ht="30" customHeight="1" x14ac:dyDescent="0.55000000000000004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6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</row>
    <row r="815" spans="1:39" ht="30" customHeight="1" x14ac:dyDescent="0.55000000000000004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6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</row>
    <row r="816" spans="1:39" ht="30" customHeight="1" x14ac:dyDescent="0.55000000000000004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6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</row>
    <row r="817" spans="1:39" ht="30" customHeight="1" x14ac:dyDescent="0.55000000000000004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6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</row>
    <row r="818" spans="1:39" ht="30" customHeight="1" x14ac:dyDescent="0.55000000000000004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6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</row>
    <row r="819" spans="1:39" ht="30" customHeight="1" x14ac:dyDescent="0.55000000000000004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6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</row>
    <row r="820" spans="1:39" ht="30" customHeight="1" x14ac:dyDescent="0.55000000000000004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6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</row>
    <row r="821" spans="1:39" ht="30" customHeight="1" x14ac:dyDescent="0.55000000000000004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6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</row>
    <row r="822" spans="1:39" ht="30" customHeight="1" x14ac:dyDescent="0.55000000000000004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6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</row>
    <row r="823" spans="1:39" ht="30" customHeight="1" x14ac:dyDescent="0.55000000000000004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6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</row>
    <row r="824" spans="1:39" ht="30" customHeight="1" x14ac:dyDescent="0.55000000000000004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6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</row>
    <row r="825" spans="1:39" ht="30" customHeight="1" x14ac:dyDescent="0.55000000000000004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6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</row>
    <row r="826" spans="1:39" ht="30" customHeight="1" x14ac:dyDescent="0.55000000000000004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6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</row>
    <row r="827" spans="1:39" ht="30" customHeight="1" x14ac:dyDescent="0.55000000000000004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6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</row>
    <row r="828" spans="1:39" ht="30" customHeight="1" x14ac:dyDescent="0.55000000000000004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6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</row>
    <row r="829" spans="1:39" ht="30" customHeight="1" x14ac:dyDescent="0.55000000000000004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6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</row>
    <row r="830" spans="1:39" ht="30" customHeight="1" x14ac:dyDescent="0.55000000000000004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6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</row>
    <row r="831" spans="1:39" ht="30" customHeight="1" x14ac:dyDescent="0.55000000000000004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6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</row>
    <row r="832" spans="1:39" ht="30" customHeight="1" x14ac:dyDescent="0.55000000000000004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6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</row>
    <row r="833" spans="1:39" ht="30" customHeight="1" x14ac:dyDescent="0.55000000000000004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6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</row>
    <row r="834" spans="1:39" ht="30" customHeight="1" x14ac:dyDescent="0.55000000000000004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6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</row>
    <row r="835" spans="1:39" ht="30" customHeight="1" x14ac:dyDescent="0.55000000000000004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6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</row>
    <row r="836" spans="1:39" ht="30" customHeight="1" x14ac:dyDescent="0.55000000000000004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6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</row>
    <row r="837" spans="1:39" ht="30" customHeight="1" x14ac:dyDescent="0.55000000000000004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6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</row>
    <row r="838" spans="1:39" ht="30" customHeight="1" x14ac:dyDescent="0.55000000000000004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6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</row>
    <row r="839" spans="1:39" ht="30" customHeight="1" x14ac:dyDescent="0.55000000000000004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6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</row>
    <row r="840" spans="1:39" ht="30" customHeight="1" x14ac:dyDescent="0.55000000000000004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6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</row>
    <row r="841" spans="1:39" ht="30" customHeight="1" x14ac:dyDescent="0.55000000000000004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6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</row>
    <row r="842" spans="1:39" ht="30" customHeight="1" x14ac:dyDescent="0.55000000000000004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6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</row>
    <row r="843" spans="1:39" ht="30" customHeight="1" x14ac:dyDescent="0.55000000000000004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6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</row>
    <row r="844" spans="1:39" ht="30" customHeight="1" x14ac:dyDescent="0.55000000000000004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6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</row>
    <row r="845" spans="1:39" ht="30" customHeight="1" x14ac:dyDescent="0.55000000000000004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6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</row>
    <row r="846" spans="1:39" ht="30" customHeight="1" x14ac:dyDescent="0.55000000000000004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6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</row>
    <row r="847" spans="1:39" ht="30" customHeight="1" x14ac:dyDescent="0.55000000000000004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6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</row>
    <row r="848" spans="1:39" ht="30" customHeight="1" x14ac:dyDescent="0.55000000000000004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6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</row>
    <row r="849" spans="1:39" ht="30" customHeight="1" x14ac:dyDescent="0.55000000000000004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6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</row>
    <row r="850" spans="1:39" ht="30" customHeight="1" x14ac:dyDescent="0.55000000000000004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6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</row>
    <row r="851" spans="1:39" ht="30" customHeight="1" x14ac:dyDescent="0.55000000000000004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6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</row>
    <row r="852" spans="1:39" ht="30" customHeight="1" x14ac:dyDescent="0.55000000000000004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6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</row>
    <row r="853" spans="1:39" ht="30" customHeight="1" x14ac:dyDescent="0.55000000000000004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6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</row>
    <row r="854" spans="1:39" ht="30" customHeight="1" x14ac:dyDescent="0.55000000000000004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6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</row>
    <row r="855" spans="1:39" ht="30" customHeight="1" x14ac:dyDescent="0.55000000000000004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6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</row>
    <row r="856" spans="1:39" ht="30" customHeight="1" x14ac:dyDescent="0.55000000000000004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6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</row>
    <row r="857" spans="1:39" ht="30" customHeight="1" x14ac:dyDescent="0.55000000000000004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6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</row>
    <row r="858" spans="1:39" ht="30" customHeight="1" x14ac:dyDescent="0.55000000000000004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6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</row>
    <row r="859" spans="1:39" ht="30" customHeight="1" x14ac:dyDescent="0.55000000000000004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6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</row>
    <row r="860" spans="1:39" ht="30" customHeight="1" x14ac:dyDescent="0.55000000000000004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6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</row>
    <row r="861" spans="1:39" ht="30" customHeight="1" x14ac:dyDescent="0.55000000000000004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6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</row>
    <row r="862" spans="1:39" ht="30" customHeight="1" x14ac:dyDescent="0.55000000000000004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6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</row>
    <row r="863" spans="1:39" ht="30" customHeight="1" x14ac:dyDescent="0.55000000000000004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6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</row>
    <row r="864" spans="1:39" ht="30" customHeight="1" x14ac:dyDescent="0.55000000000000004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6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</row>
    <row r="865" spans="1:39" ht="30" customHeight="1" x14ac:dyDescent="0.55000000000000004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6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</row>
    <row r="866" spans="1:39" ht="30" customHeight="1" x14ac:dyDescent="0.55000000000000004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6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</row>
    <row r="867" spans="1:39" ht="30" customHeight="1" x14ac:dyDescent="0.55000000000000004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6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</row>
    <row r="868" spans="1:39" ht="30" customHeight="1" x14ac:dyDescent="0.55000000000000004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6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</row>
    <row r="869" spans="1:39" ht="30" customHeight="1" x14ac:dyDescent="0.55000000000000004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6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</row>
    <row r="870" spans="1:39" ht="30" customHeight="1" x14ac:dyDescent="0.55000000000000004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6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</row>
    <row r="871" spans="1:39" ht="30" customHeight="1" x14ac:dyDescent="0.55000000000000004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6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</row>
    <row r="872" spans="1:39" ht="30" customHeight="1" x14ac:dyDescent="0.55000000000000004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6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</row>
    <row r="873" spans="1:39" ht="30" customHeight="1" x14ac:dyDescent="0.55000000000000004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6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</row>
    <row r="874" spans="1:39" ht="30" customHeight="1" x14ac:dyDescent="0.55000000000000004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6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</row>
    <row r="875" spans="1:39" ht="30" customHeight="1" x14ac:dyDescent="0.55000000000000004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6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</row>
    <row r="876" spans="1:39" ht="30" customHeight="1" x14ac:dyDescent="0.55000000000000004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6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</row>
    <row r="877" spans="1:39" ht="30" customHeight="1" x14ac:dyDescent="0.55000000000000004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6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</row>
    <row r="878" spans="1:39" ht="30" customHeight="1" x14ac:dyDescent="0.55000000000000004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6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</row>
    <row r="879" spans="1:39" ht="30" customHeight="1" x14ac:dyDescent="0.55000000000000004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6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</row>
    <row r="880" spans="1:39" ht="30" customHeight="1" x14ac:dyDescent="0.55000000000000004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6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</row>
    <row r="881" spans="1:39" ht="30" customHeight="1" x14ac:dyDescent="0.55000000000000004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6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</row>
    <row r="882" spans="1:39" ht="30" customHeight="1" x14ac:dyDescent="0.55000000000000004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6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</row>
    <row r="883" spans="1:39" ht="30" customHeight="1" x14ac:dyDescent="0.55000000000000004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6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</row>
    <row r="884" spans="1:39" ht="30" customHeight="1" x14ac:dyDescent="0.55000000000000004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6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</row>
    <row r="885" spans="1:39" ht="30" customHeight="1" x14ac:dyDescent="0.55000000000000004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6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</row>
    <row r="886" spans="1:39" ht="30" customHeight="1" x14ac:dyDescent="0.55000000000000004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6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</row>
    <row r="887" spans="1:39" ht="30" customHeight="1" x14ac:dyDescent="0.55000000000000004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6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</row>
    <row r="888" spans="1:39" ht="30" customHeight="1" x14ac:dyDescent="0.55000000000000004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6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</row>
    <row r="889" spans="1:39" ht="30" customHeight="1" x14ac:dyDescent="0.55000000000000004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6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</row>
    <row r="890" spans="1:39" ht="30" customHeight="1" x14ac:dyDescent="0.55000000000000004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6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</row>
    <row r="891" spans="1:39" ht="30" customHeight="1" x14ac:dyDescent="0.55000000000000004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6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</row>
    <row r="892" spans="1:39" ht="30" customHeight="1" x14ac:dyDescent="0.55000000000000004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6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</row>
    <row r="893" spans="1:39" ht="30" customHeight="1" x14ac:dyDescent="0.55000000000000004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6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</row>
    <row r="894" spans="1:39" ht="30" customHeight="1" x14ac:dyDescent="0.55000000000000004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6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</row>
    <row r="895" spans="1:39" ht="30" customHeight="1" x14ac:dyDescent="0.55000000000000004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6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</row>
    <row r="896" spans="1:39" ht="30" customHeight="1" x14ac:dyDescent="0.55000000000000004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6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</row>
    <row r="897" spans="1:39" ht="30" customHeight="1" x14ac:dyDescent="0.55000000000000004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6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</row>
    <row r="898" spans="1:39" ht="30" customHeight="1" x14ac:dyDescent="0.55000000000000004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6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</row>
    <row r="899" spans="1:39" ht="30" customHeight="1" x14ac:dyDescent="0.55000000000000004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6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</row>
    <row r="900" spans="1:39" ht="30" customHeight="1" x14ac:dyDescent="0.55000000000000004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6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</row>
    <row r="901" spans="1:39" ht="30" customHeight="1" x14ac:dyDescent="0.55000000000000004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6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</row>
    <row r="902" spans="1:39" ht="30" customHeight="1" x14ac:dyDescent="0.55000000000000004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6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</row>
    <row r="903" spans="1:39" ht="30" customHeight="1" x14ac:dyDescent="0.55000000000000004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6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</row>
    <row r="904" spans="1:39" ht="30" customHeight="1" x14ac:dyDescent="0.55000000000000004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6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</row>
    <row r="905" spans="1:39" ht="30" customHeight="1" x14ac:dyDescent="0.55000000000000004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6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</row>
    <row r="906" spans="1:39" ht="30" customHeight="1" x14ac:dyDescent="0.55000000000000004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6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</row>
    <row r="907" spans="1:39" ht="30" customHeight="1" x14ac:dyDescent="0.55000000000000004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6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</row>
    <row r="908" spans="1:39" ht="30" customHeight="1" x14ac:dyDescent="0.55000000000000004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6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</row>
    <row r="909" spans="1:39" ht="30" customHeight="1" x14ac:dyDescent="0.55000000000000004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6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</row>
    <row r="910" spans="1:39" ht="30" customHeight="1" x14ac:dyDescent="0.55000000000000004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6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</row>
    <row r="911" spans="1:39" ht="30" customHeight="1" x14ac:dyDescent="0.55000000000000004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6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</row>
    <row r="912" spans="1:39" ht="30" customHeight="1" x14ac:dyDescent="0.55000000000000004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6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</row>
    <row r="913" spans="1:39" ht="30" customHeight="1" x14ac:dyDescent="0.55000000000000004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6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</row>
    <row r="914" spans="1:39" ht="30" customHeight="1" x14ac:dyDescent="0.55000000000000004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6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</row>
    <row r="915" spans="1:39" ht="30" customHeight="1" x14ac:dyDescent="0.55000000000000004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6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</row>
    <row r="916" spans="1:39" ht="30" customHeight="1" x14ac:dyDescent="0.55000000000000004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6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</row>
    <row r="917" spans="1:39" ht="30" customHeight="1" x14ac:dyDescent="0.55000000000000004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6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</row>
    <row r="918" spans="1:39" ht="30" customHeight="1" x14ac:dyDescent="0.55000000000000004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6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</row>
    <row r="919" spans="1:39" ht="30" customHeight="1" x14ac:dyDescent="0.55000000000000004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6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</row>
    <row r="920" spans="1:39" ht="30" customHeight="1" x14ac:dyDescent="0.55000000000000004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6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</row>
    <row r="921" spans="1:39" ht="30" customHeight="1" x14ac:dyDescent="0.55000000000000004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6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</row>
    <row r="922" spans="1:39" ht="30" customHeight="1" x14ac:dyDescent="0.55000000000000004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6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</row>
    <row r="923" spans="1:39" ht="30" customHeight="1" x14ac:dyDescent="0.55000000000000004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6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</row>
    <row r="924" spans="1:39" ht="30" customHeight="1" x14ac:dyDescent="0.55000000000000004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6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</row>
    <row r="925" spans="1:39" ht="30" customHeight="1" x14ac:dyDescent="0.55000000000000004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6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</row>
    <row r="926" spans="1:39" ht="30" customHeight="1" x14ac:dyDescent="0.55000000000000004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6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</row>
    <row r="927" spans="1:39" ht="30" customHeight="1" x14ac:dyDescent="0.55000000000000004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6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</row>
    <row r="928" spans="1:39" ht="30" customHeight="1" x14ac:dyDescent="0.55000000000000004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6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</row>
    <row r="929" spans="1:39" ht="30" customHeight="1" x14ac:dyDescent="0.55000000000000004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6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</row>
    <row r="930" spans="1:39" ht="30" customHeight="1" x14ac:dyDescent="0.55000000000000004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6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</row>
    <row r="931" spans="1:39" ht="30" customHeight="1" x14ac:dyDescent="0.55000000000000004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6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</row>
    <row r="932" spans="1:39" ht="30" customHeight="1" x14ac:dyDescent="0.55000000000000004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6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</row>
    <row r="933" spans="1:39" ht="30" customHeight="1" x14ac:dyDescent="0.55000000000000004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6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</row>
    <row r="934" spans="1:39" ht="30" customHeight="1" x14ac:dyDescent="0.55000000000000004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6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</row>
    <row r="935" spans="1:39" ht="30" customHeight="1" x14ac:dyDescent="0.55000000000000004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6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</row>
    <row r="936" spans="1:39" ht="30" customHeight="1" x14ac:dyDescent="0.55000000000000004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6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</row>
    <row r="937" spans="1:39" ht="30" customHeight="1" x14ac:dyDescent="0.55000000000000004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6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</row>
    <row r="938" spans="1:39" ht="30" customHeight="1" x14ac:dyDescent="0.55000000000000004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6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</row>
    <row r="939" spans="1:39" ht="30" customHeight="1" x14ac:dyDescent="0.55000000000000004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6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</row>
    <row r="940" spans="1:39" ht="30" customHeight="1" x14ac:dyDescent="0.55000000000000004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6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</row>
    <row r="941" spans="1:39" ht="30" customHeight="1" x14ac:dyDescent="0.55000000000000004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6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</row>
    <row r="942" spans="1:39" ht="30" customHeight="1" x14ac:dyDescent="0.55000000000000004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6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</row>
    <row r="943" spans="1:39" ht="30" customHeight="1" x14ac:dyDescent="0.55000000000000004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6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</row>
    <row r="944" spans="1:39" ht="30" customHeight="1" x14ac:dyDescent="0.55000000000000004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6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</row>
    <row r="945" spans="1:39" ht="30" customHeight="1" x14ac:dyDescent="0.55000000000000004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6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</row>
    <row r="946" spans="1:39" ht="30" customHeight="1" x14ac:dyDescent="0.55000000000000004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6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</row>
    <row r="947" spans="1:39" ht="30" customHeight="1" x14ac:dyDescent="0.55000000000000004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6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</row>
    <row r="948" spans="1:39" ht="30" customHeight="1" x14ac:dyDescent="0.55000000000000004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6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</row>
    <row r="949" spans="1:39" ht="30" customHeight="1" x14ac:dyDescent="0.55000000000000004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6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</row>
    <row r="950" spans="1:39" ht="30" customHeight="1" x14ac:dyDescent="0.55000000000000004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6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</row>
    <row r="951" spans="1:39" ht="30" customHeight="1" x14ac:dyDescent="0.55000000000000004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6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</row>
    <row r="952" spans="1:39" ht="30" customHeight="1" x14ac:dyDescent="0.55000000000000004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6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</row>
    <row r="953" spans="1:39" ht="30" customHeight="1" x14ac:dyDescent="0.55000000000000004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6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</row>
    <row r="954" spans="1:39" ht="30" customHeight="1" x14ac:dyDescent="0.55000000000000004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6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</row>
    <row r="955" spans="1:39" ht="30" customHeight="1" x14ac:dyDescent="0.55000000000000004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6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</row>
    <row r="956" spans="1:39" ht="30" customHeight="1" x14ac:dyDescent="0.55000000000000004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6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</row>
    <row r="957" spans="1:39" ht="30" customHeight="1" x14ac:dyDescent="0.55000000000000004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6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</row>
    <row r="958" spans="1:39" ht="30" customHeight="1" x14ac:dyDescent="0.55000000000000004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6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</row>
    <row r="959" spans="1:39" ht="30" customHeight="1" x14ac:dyDescent="0.55000000000000004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6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</row>
    <row r="960" spans="1:39" ht="30" customHeight="1" x14ac:dyDescent="0.55000000000000004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6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</row>
    <row r="961" spans="1:39" ht="30" customHeight="1" x14ac:dyDescent="0.55000000000000004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6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</row>
    <row r="962" spans="1:39" ht="30" customHeight="1" x14ac:dyDescent="0.55000000000000004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6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</row>
    <row r="963" spans="1:39" ht="30" customHeight="1" x14ac:dyDescent="0.55000000000000004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6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</row>
    <row r="964" spans="1:39" ht="30" customHeight="1" x14ac:dyDescent="0.55000000000000004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6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</row>
    <row r="965" spans="1:39" ht="30" customHeight="1" x14ac:dyDescent="0.55000000000000004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6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</row>
    <row r="966" spans="1:39" ht="30" customHeight="1" x14ac:dyDescent="0.55000000000000004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6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</row>
    <row r="967" spans="1:39" ht="30" customHeight="1" x14ac:dyDescent="0.55000000000000004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6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</row>
    <row r="968" spans="1:39" ht="30" customHeight="1" x14ac:dyDescent="0.55000000000000004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6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</row>
    <row r="969" spans="1:39" ht="30" customHeight="1" x14ac:dyDescent="0.55000000000000004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6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</row>
    <row r="970" spans="1:39" ht="30" customHeight="1" x14ac:dyDescent="0.55000000000000004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6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</row>
    <row r="971" spans="1:39" ht="30" customHeight="1" x14ac:dyDescent="0.55000000000000004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6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</row>
    <row r="972" spans="1:39" ht="30" customHeight="1" x14ac:dyDescent="0.55000000000000004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6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</row>
    <row r="973" spans="1:39" ht="30" customHeight="1" x14ac:dyDescent="0.55000000000000004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6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</row>
    <row r="974" spans="1:39" ht="30" customHeight="1" x14ac:dyDescent="0.55000000000000004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6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</row>
    <row r="975" spans="1:39" ht="30" customHeight="1" x14ac:dyDescent="0.55000000000000004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6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</row>
    <row r="976" spans="1:39" ht="30" customHeight="1" x14ac:dyDescent="0.55000000000000004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6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</row>
    <row r="977" spans="1:39" ht="30" customHeight="1" x14ac:dyDescent="0.55000000000000004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6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</row>
    <row r="978" spans="1:39" ht="30" customHeight="1" x14ac:dyDescent="0.55000000000000004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6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</row>
    <row r="979" spans="1:39" ht="30" customHeight="1" x14ac:dyDescent="0.55000000000000004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6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</row>
    <row r="980" spans="1:39" ht="30" customHeight="1" x14ac:dyDescent="0.55000000000000004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6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</row>
    <row r="981" spans="1:39" ht="30" customHeight="1" x14ac:dyDescent="0.55000000000000004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6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</row>
    <row r="982" spans="1:39" ht="30" customHeight="1" x14ac:dyDescent="0.55000000000000004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6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</row>
    <row r="983" spans="1:39" ht="30" customHeight="1" x14ac:dyDescent="0.55000000000000004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6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</row>
    <row r="984" spans="1:39" ht="30" customHeight="1" x14ac:dyDescent="0.55000000000000004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6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</row>
    <row r="985" spans="1:39" ht="30" customHeight="1" x14ac:dyDescent="0.55000000000000004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6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</row>
    <row r="986" spans="1:39" ht="30" customHeight="1" x14ac:dyDescent="0.55000000000000004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6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</row>
    <row r="987" spans="1:39" ht="30" customHeight="1" x14ac:dyDescent="0.55000000000000004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6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</row>
    <row r="988" spans="1:39" ht="30" customHeight="1" x14ac:dyDescent="0.55000000000000004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6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</row>
    <row r="989" spans="1:39" ht="30" customHeight="1" x14ac:dyDescent="0.55000000000000004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6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</row>
    <row r="990" spans="1:39" ht="30" customHeight="1" x14ac:dyDescent="0.55000000000000004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6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</row>
    <row r="991" spans="1:39" ht="30" customHeight="1" x14ac:dyDescent="0.55000000000000004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6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</row>
    <row r="992" spans="1:39" ht="30" customHeight="1" x14ac:dyDescent="0.55000000000000004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6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</row>
    <row r="993" spans="1:39" ht="30" customHeight="1" x14ac:dyDescent="0.55000000000000004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6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</row>
    <row r="994" spans="1:39" ht="30" customHeight="1" x14ac:dyDescent="0.55000000000000004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6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</row>
    <row r="995" spans="1:39" ht="30" customHeight="1" x14ac:dyDescent="0.55000000000000004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6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</row>
    <row r="996" spans="1:39" ht="30" customHeight="1" x14ac:dyDescent="0.55000000000000004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6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</row>
    <row r="997" spans="1:39" ht="30" customHeight="1" x14ac:dyDescent="0.55000000000000004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6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</row>
    <row r="998" spans="1:39" ht="30" customHeight="1" x14ac:dyDescent="0.55000000000000004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6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</row>
    <row r="999" spans="1:39" ht="30" customHeight="1" x14ac:dyDescent="0.55000000000000004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6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</row>
    <row r="1000" spans="1:39" ht="30" customHeight="1" x14ac:dyDescent="0.55000000000000004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6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</row>
    <row r="1001" spans="1:39" ht="30" customHeight="1" x14ac:dyDescent="0.55000000000000004">
      <c r="A1001" s="2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6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</row>
    <row r="1002" spans="1:39" ht="30" customHeight="1" x14ac:dyDescent="0.55000000000000004">
      <c r="A1002" s="2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6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</row>
    <row r="1003" spans="1:39" ht="30" customHeight="1" x14ac:dyDescent="0.55000000000000004">
      <c r="A1003" s="2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6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</row>
    <row r="1004" spans="1:39" ht="30" customHeight="1" x14ac:dyDescent="0.55000000000000004">
      <c r="A1004" s="2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6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</row>
    <row r="1005" spans="1:39" ht="30" customHeight="1" x14ac:dyDescent="0.55000000000000004">
      <c r="A1005" s="2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6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</row>
    <row r="1006" spans="1:39" ht="30" customHeight="1" x14ac:dyDescent="0.55000000000000004">
      <c r="A1006" s="2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6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</row>
    <row r="1007" spans="1:39" ht="30" customHeight="1" x14ac:dyDescent="0.55000000000000004">
      <c r="A1007" s="2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6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</row>
    <row r="1008" spans="1:39" ht="30" customHeight="1" x14ac:dyDescent="0.55000000000000004">
      <c r="A1008" s="2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6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</row>
    <row r="1009" spans="1:39" ht="30" customHeight="1" x14ac:dyDescent="0.55000000000000004">
      <c r="A1009" s="2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6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</row>
    <row r="1010" spans="1:39" ht="30" customHeight="1" x14ac:dyDescent="0.55000000000000004">
      <c r="A1010" s="2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6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</row>
    <row r="1011" spans="1:39" ht="30" customHeight="1" x14ac:dyDescent="0.55000000000000004">
      <c r="A1011" s="2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6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</row>
    <row r="1012" spans="1:39" ht="30" customHeight="1" x14ac:dyDescent="0.55000000000000004">
      <c r="A1012" s="2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6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</row>
    <row r="1013" spans="1:39" ht="30" customHeight="1" x14ac:dyDescent="0.55000000000000004">
      <c r="A1013" s="2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6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</row>
    <row r="1014" spans="1:39" ht="30" customHeight="1" x14ac:dyDescent="0.55000000000000004">
      <c r="A1014" s="2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6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</row>
    <row r="1015" spans="1:39" ht="30" customHeight="1" x14ac:dyDescent="0.55000000000000004">
      <c r="A1015" s="2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6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</row>
    <row r="1016" spans="1:39" ht="30" customHeight="1" x14ac:dyDescent="0.55000000000000004">
      <c r="A1016" s="2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6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</row>
    <row r="1017" spans="1:39" ht="30" customHeight="1" x14ac:dyDescent="0.55000000000000004">
      <c r="A1017" s="2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6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</row>
    <row r="1018" spans="1:39" ht="30" customHeight="1" x14ac:dyDescent="0.55000000000000004">
      <c r="A1018" s="2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6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</row>
    <row r="1019" spans="1:39" ht="30" customHeight="1" x14ac:dyDescent="0.55000000000000004">
      <c r="A1019" s="2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6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</row>
    <row r="1020" spans="1:39" ht="30" customHeight="1" x14ac:dyDescent="0.55000000000000004">
      <c r="A1020" s="2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6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</row>
    <row r="1021" spans="1:39" ht="30" customHeight="1" x14ac:dyDescent="0.55000000000000004">
      <c r="A1021" s="2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6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</row>
    <row r="1022" spans="1:39" ht="30" customHeight="1" x14ac:dyDescent="0.55000000000000004">
      <c r="A1022" s="2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6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</row>
    <row r="1023" spans="1:39" ht="30" customHeight="1" x14ac:dyDescent="0.55000000000000004">
      <c r="A1023" s="2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6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</row>
    <row r="1024" spans="1:39" ht="30" customHeight="1" x14ac:dyDescent="0.55000000000000004">
      <c r="A1024" s="2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6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</row>
    <row r="1025" spans="1:39" ht="30" customHeight="1" x14ac:dyDescent="0.55000000000000004">
      <c r="A1025" s="2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6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</row>
    <row r="1026" spans="1:39" ht="30" customHeight="1" x14ac:dyDescent="0.55000000000000004">
      <c r="A1026" s="2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6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</row>
    <row r="1027" spans="1:39" ht="30" customHeight="1" x14ac:dyDescent="0.55000000000000004">
      <c r="A1027" s="2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6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</row>
    <row r="1028" spans="1:39" ht="30" customHeight="1" x14ac:dyDescent="0.55000000000000004">
      <c r="A1028" s="2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6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</row>
    <row r="1029" spans="1:39" ht="30" customHeight="1" x14ac:dyDescent="0.55000000000000004">
      <c r="A1029" s="2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6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</row>
    <row r="1030" spans="1:39" ht="30" customHeight="1" x14ac:dyDescent="0.55000000000000004">
      <c r="A1030" s="2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6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</row>
    <row r="1031" spans="1:39" ht="30" customHeight="1" x14ac:dyDescent="0.55000000000000004">
      <c r="A1031" s="2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6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</row>
    <row r="1032" spans="1:39" ht="30" customHeight="1" x14ac:dyDescent="0.55000000000000004">
      <c r="A1032" s="2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6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</row>
    <row r="1033" spans="1:39" ht="30" customHeight="1" x14ac:dyDescent="0.55000000000000004">
      <c r="A1033" s="2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6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</row>
    <row r="1034" spans="1:39" ht="30" customHeight="1" x14ac:dyDescent="0.55000000000000004">
      <c r="A1034" s="2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6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</row>
    <row r="1035" spans="1:39" ht="30" customHeight="1" x14ac:dyDescent="0.55000000000000004">
      <c r="A1035" s="2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6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</row>
    <row r="1036" spans="1:39" ht="30" customHeight="1" x14ac:dyDescent="0.55000000000000004">
      <c r="A1036" s="2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6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</row>
    <row r="1037" spans="1:39" ht="30" customHeight="1" x14ac:dyDescent="0.55000000000000004">
      <c r="A1037" s="2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6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</row>
    <row r="1038" spans="1:39" ht="30" customHeight="1" x14ac:dyDescent="0.55000000000000004">
      <c r="A1038" s="2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6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</row>
    <row r="1039" spans="1:39" ht="30" customHeight="1" x14ac:dyDescent="0.55000000000000004">
      <c r="A1039" s="2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6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</row>
    <row r="1040" spans="1:39" ht="30" customHeight="1" x14ac:dyDescent="0.55000000000000004">
      <c r="A1040" s="2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6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</row>
    <row r="1041" spans="1:39" ht="30" customHeight="1" x14ac:dyDescent="0.55000000000000004">
      <c r="A1041" s="2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6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</row>
    <row r="1042" spans="1:39" ht="30" customHeight="1" x14ac:dyDescent="0.55000000000000004">
      <c r="A1042" s="2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6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</row>
  </sheetData>
  <sheetProtection algorithmName="SHA-512" hashValue="bPTyEkxBKwca2Op3tnW3boDQNPMhMMwvalutsRRZt6LFvZuf1BW2bTE1obJxTrqvZhKwif9y7E89YMU89D9kLA==" saltValue="91XBVN1N+viIcTXWb8yfSQ==" spinCount="100000" sheet="1" objects="1" scenarios="1" sort="0" autoFilter="0" pivotTables="0"/>
  <mergeCells count="472">
    <mergeCell ref="B127:R127"/>
    <mergeCell ref="B105:R105"/>
    <mergeCell ref="B106:R106"/>
    <mergeCell ref="B107:R107"/>
    <mergeCell ref="B114:R118"/>
    <mergeCell ref="B119:R119"/>
    <mergeCell ref="B120:R121"/>
    <mergeCell ref="C102:D102"/>
    <mergeCell ref="F102:J102"/>
    <mergeCell ref="K102:M102"/>
    <mergeCell ref="N102:P102"/>
    <mergeCell ref="Q102:R102"/>
    <mergeCell ref="B103:P103"/>
    <mergeCell ref="Q103:R103"/>
    <mergeCell ref="C100:D100"/>
    <mergeCell ref="F100:J100"/>
    <mergeCell ref="K100:M100"/>
    <mergeCell ref="N100:P100"/>
    <mergeCell ref="Q100:R100"/>
    <mergeCell ref="C101:D101"/>
    <mergeCell ref="F101:J101"/>
    <mergeCell ref="K101:M101"/>
    <mergeCell ref="N101:P101"/>
    <mergeCell ref="Q101:R101"/>
    <mergeCell ref="C98:D98"/>
    <mergeCell ref="F98:J98"/>
    <mergeCell ref="K98:M98"/>
    <mergeCell ref="N98:P98"/>
    <mergeCell ref="Q98:R98"/>
    <mergeCell ref="C99:D99"/>
    <mergeCell ref="F99:J99"/>
    <mergeCell ref="K99:M99"/>
    <mergeCell ref="N99:P99"/>
    <mergeCell ref="Q99:R99"/>
    <mergeCell ref="C96:D96"/>
    <mergeCell ref="F96:J96"/>
    <mergeCell ref="K96:M96"/>
    <mergeCell ref="N96:P96"/>
    <mergeCell ref="Q96:R96"/>
    <mergeCell ref="C97:D97"/>
    <mergeCell ref="F97:J97"/>
    <mergeCell ref="K97:M97"/>
    <mergeCell ref="N97:P97"/>
    <mergeCell ref="Q97:R97"/>
    <mergeCell ref="C94:D94"/>
    <mergeCell ref="F94:J94"/>
    <mergeCell ref="K94:M94"/>
    <mergeCell ref="N94:P94"/>
    <mergeCell ref="Q94:R94"/>
    <mergeCell ref="C95:D95"/>
    <mergeCell ref="F95:J95"/>
    <mergeCell ref="K95:M95"/>
    <mergeCell ref="N95:P95"/>
    <mergeCell ref="Q95:R95"/>
    <mergeCell ref="C92:D92"/>
    <mergeCell ref="F92:J92"/>
    <mergeCell ref="K92:M92"/>
    <mergeCell ref="N92:P92"/>
    <mergeCell ref="Q92:R92"/>
    <mergeCell ref="C93:D93"/>
    <mergeCell ref="F93:J93"/>
    <mergeCell ref="K93:M93"/>
    <mergeCell ref="N93:P93"/>
    <mergeCell ref="Q93:R93"/>
    <mergeCell ref="C90:D90"/>
    <mergeCell ref="F90:J90"/>
    <mergeCell ref="K90:M90"/>
    <mergeCell ref="N90:P90"/>
    <mergeCell ref="Q90:R90"/>
    <mergeCell ref="C91:D91"/>
    <mergeCell ref="F91:J91"/>
    <mergeCell ref="K91:M91"/>
    <mergeCell ref="N91:P91"/>
    <mergeCell ref="Q91:R91"/>
    <mergeCell ref="C88:D88"/>
    <mergeCell ref="F88:J88"/>
    <mergeCell ref="K88:M88"/>
    <mergeCell ref="N88:P88"/>
    <mergeCell ref="Q88:R88"/>
    <mergeCell ref="C89:D89"/>
    <mergeCell ref="F89:J89"/>
    <mergeCell ref="K89:M89"/>
    <mergeCell ref="N89:P89"/>
    <mergeCell ref="Q89:R89"/>
    <mergeCell ref="C86:D86"/>
    <mergeCell ref="F86:J86"/>
    <mergeCell ref="K86:M86"/>
    <mergeCell ref="N86:P86"/>
    <mergeCell ref="Q86:R86"/>
    <mergeCell ref="C87:D87"/>
    <mergeCell ref="F87:J87"/>
    <mergeCell ref="K87:M87"/>
    <mergeCell ref="N87:P87"/>
    <mergeCell ref="Q87:R87"/>
    <mergeCell ref="C84:D84"/>
    <mergeCell ref="F84:J84"/>
    <mergeCell ref="K84:M84"/>
    <mergeCell ref="N84:P84"/>
    <mergeCell ref="Q84:R84"/>
    <mergeCell ref="C85:D85"/>
    <mergeCell ref="F85:J85"/>
    <mergeCell ref="K85:M85"/>
    <mergeCell ref="N85:P85"/>
    <mergeCell ref="Q85:R85"/>
    <mergeCell ref="C82:D82"/>
    <mergeCell ref="F82:J82"/>
    <mergeCell ref="K82:M82"/>
    <mergeCell ref="N82:P82"/>
    <mergeCell ref="Q82:R82"/>
    <mergeCell ref="C83:D83"/>
    <mergeCell ref="F83:J83"/>
    <mergeCell ref="K83:M83"/>
    <mergeCell ref="N83:P83"/>
    <mergeCell ref="Q83:R83"/>
    <mergeCell ref="C80:D80"/>
    <mergeCell ref="F80:J80"/>
    <mergeCell ref="K80:M80"/>
    <mergeCell ref="N80:P80"/>
    <mergeCell ref="Q80:R80"/>
    <mergeCell ref="C81:D81"/>
    <mergeCell ref="F81:J81"/>
    <mergeCell ref="K81:M81"/>
    <mergeCell ref="N81:P81"/>
    <mergeCell ref="Q81:R81"/>
    <mergeCell ref="C78:D78"/>
    <mergeCell ref="F78:J78"/>
    <mergeCell ref="K78:M78"/>
    <mergeCell ref="N78:P78"/>
    <mergeCell ref="Q78:R78"/>
    <mergeCell ref="C79:D79"/>
    <mergeCell ref="F79:J79"/>
    <mergeCell ref="K79:M79"/>
    <mergeCell ref="N79:P79"/>
    <mergeCell ref="Q79:R79"/>
    <mergeCell ref="C76:D76"/>
    <mergeCell ref="F76:J76"/>
    <mergeCell ref="K76:M76"/>
    <mergeCell ref="N76:P76"/>
    <mergeCell ref="Q76:R76"/>
    <mergeCell ref="C77:D77"/>
    <mergeCell ref="F77:J77"/>
    <mergeCell ref="K77:M77"/>
    <mergeCell ref="N77:P77"/>
    <mergeCell ref="Q77:R77"/>
    <mergeCell ref="C74:D74"/>
    <mergeCell ref="F74:J74"/>
    <mergeCell ref="K74:M74"/>
    <mergeCell ref="N74:P74"/>
    <mergeCell ref="Q74:R74"/>
    <mergeCell ref="C75:D75"/>
    <mergeCell ref="F75:J75"/>
    <mergeCell ref="K75:M75"/>
    <mergeCell ref="N75:P75"/>
    <mergeCell ref="Q75:R75"/>
    <mergeCell ref="C72:D72"/>
    <mergeCell ref="F72:J72"/>
    <mergeCell ref="K72:M72"/>
    <mergeCell ref="N72:P72"/>
    <mergeCell ref="Q72:R72"/>
    <mergeCell ref="C73:D73"/>
    <mergeCell ref="F73:J73"/>
    <mergeCell ref="K73:M73"/>
    <mergeCell ref="N73:P73"/>
    <mergeCell ref="Q73:R73"/>
    <mergeCell ref="C70:D70"/>
    <mergeCell ref="F70:J70"/>
    <mergeCell ref="K70:M70"/>
    <mergeCell ref="N70:P70"/>
    <mergeCell ref="Q70:R70"/>
    <mergeCell ref="C71:D71"/>
    <mergeCell ref="F71:J71"/>
    <mergeCell ref="K71:M71"/>
    <mergeCell ref="N71:P71"/>
    <mergeCell ref="Q71:R71"/>
    <mergeCell ref="C68:D68"/>
    <mergeCell ref="F68:J68"/>
    <mergeCell ref="K68:M68"/>
    <mergeCell ref="N68:P68"/>
    <mergeCell ref="Q68:R68"/>
    <mergeCell ref="C69:D69"/>
    <mergeCell ref="F69:J69"/>
    <mergeCell ref="K69:M69"/>
    <mergeCell ref="N69:P69"/>
    <mergeCell ref="Q69:R69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37:D37"/>
    <mergeCell ref="F37:J37"/>
    <mergeCell ref="K37:M37"/>
    <mergeCell ref="N37:P37"/>
    <mergeCell ref="Q37:R37"/>
    <mergeCell ref="U37:Y37"/>
    <mergeCell ref="C36:D36"/>
    <mergeCell ref="F36:J36"/>
    <mergeCell ref="K36:M36"/>
    <mergeCell ref="N36:P36"/>
    <mergeCell ref="Q36:R36"/>
    <mergeCell ref="U36:Y36"/>
    <mergeCell ref="C35:D35"/>
    <mergeCell ref="F35:J35"/>
    <mergeCell ref="K35:M35"/>
    <mergeCell ref="N35:P35"/>
    <mergeCell ref="Q35:R35"/>
    <mergeCell ref="U35:Y35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Q14:R15"/>
    <mergeCell ref="C15:D15"/>
    <mergeCell ref="K15:M15"/>
    <mergeCell ref="C16:D16"/>
    <mergeCell ref="F16:J16"/>
    <mergeCell ref="K16:M16"/>
    <mergeCell ref="N16:P16"/>
    <mergeCell ref="Q16:R16"/>
    <mergeCell ref="B10:R10"/>
    <mergeCell ref="B11:C11"/>
    <mergeCell ref="B12:C12"/>
    <mergeCell ref="B13:R13"/>
    <mergeCell ref="B14:B15"/>
    <mergeCell ref="C14:D14"/>
    <mergeCell ref="E14:E15"/>
    <mergeCell ref="F14:J15"/>
    <mergeCell ref="K14:M14"/>
    <mergeCell ref="N14:P15"/>
    <mergeCell ref="B7:K7"/>
    <mergeCell ref="N7:O7"/>
    <mergeCell ref="Q7:R7"/>
    <mergeCell ref="B8:K8"/>
    <mergeCell ref="N8:O8"/>
    <mergeCell ref="Q8:R8"/>
    <mergeCell ref="E2:J2"/>
    <mergeCell ref="N2:R2"/>
    <mergeCell ref="E3:J3"/>
    <mergeCell ref="N3:R5"/>
    <mergeCell ref="B4:D4"/>
    <mergeCell ref="B6:R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2024-02-22T11:59:45Z</dcterms:modified>
</cp:coreProperties>
</file>