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702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4" i="1" l="1"/>
  <c r="K12" i="1" s="1"/>
  <c r="N12" i="1" s="1"/>
  <c r="S47" i="1"/>
  <c r="S45" i="1"/>
  <c r="S43" i="1"/>
  <c r="J12" i="1"/>
  <c r="O12" i="1" s="1"/>
  <c r="Q12" i="1" s="1"/>
  <c r="F12" i="1"/>
</calcChain>
</file>

<file path=xl/sharedStrings.xml><?xml version="1.0" encoding="utf-8"?>
<sst xmlns="http://schemas.openxmlformats.org/spreadsheetml/2006/main" count="280" uniqueCount="160">
  <si>
    <t>PREFEITURA MUNICIPAL DE GUARUJÁ - SECRETÁRIA DE SAÚDE</t>
  </si>
  <si>
    <t>DEMONSTRATIVO DE RECEITA E DESPESA</t>
  </si>
  <si>
    <t xml:space="preserve">        07º Termo aditivo ao Termo de Colaboração Nº 043/2019 -  Processo Adm. Digital n° 42267/8935/2023.</t>
  </si>
  <si>
    <t xml:space="preserve">              </t>
  </si>
  <si>
    <t xml:space="preserve">BLOCO 1 - IDENTIFICAÇÃO </t>
  </si>
  <si>
    <t xml:space="preserve"> NOME DA  ENTIDADE</t>
  </si>
  <si>
    <t>N° CNPJ</t>
  </si>
  <si>
    <t>PERÍODO DE REALIZAÇÃO</t>
  </si>
  <si>
    <t xml:space="preserve">CENTRO DE RECUPERAÇÃO DE PARALISIA INFANTIL E CEREBRAL DO GUARUJÁ </t>
  </si>
  <si>
    <t>48.703.342/0001-02</t>
  </si>
  <si>
    <t>01/04/2024 A 30/04/2024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</si>
  <si>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</si>
  <si>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</si>
  <si>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</si>
  <si>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</si>
  <si>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</si>
  <si>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</si>
  <si>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</si>
  <si>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RENDIMENTO APLIC. FINANCEIRA</t>
  </si>
  <si>
    <t>TOTAL GERAL DE RECEBIMENTOS</t>
  </si>
  <si>
    <t>TOTAL DE DESPESA REALIZADA</t>
  </si>
  <si>
    <t>DEVOLUÇÃO / DEPÓSITO</t>
  </si>
  <si>
    <t>OUTRAS DESPESAS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</si>
  <si>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</si>
  <si>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</si>
  <si>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</si>
  <si>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</si>
  <si>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</si>
  <si>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</si>
  <si>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</si>
  <si>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</si>
  <si>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</si>
  <si>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</si>
  <si>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</si>
  <si>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</si>
  <si>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</si>
  <si>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</si>
  <si>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40.101</t>
  </si>
  <si>
    <t xml:space="preserve">Nota Fiscal Nº 03404136 -Centro de Integração Empresa Escola CIEE - Ref:03/2024 - Jovem Aprendiz - Guilherme </t>
  </si>
  <si>
    <t xml:space="preserve">RECURSOS HUMANOS </t>
  </si>
  <si>
    <t>40.201</t>
  </si>
  <si>
    <t>Conta de energia eletrica - Elektro ref 03/2024</t>
  </si>
  <si>
    <t>UTILIDADE PÚBLICA</t>
  </si>
  <si>
    <t>15.624</t>
  </si>
  <si>
    <t>Holerite Competência Ref. 03/2024 - Katiuscia Garcia O. de Lima - Assist. Administrativa</t>
  </si>
  <si>
    <t>*</t>
  </si>
  <si>
    <t>RECURSOS HUMANOS</t>
  </si>
  <si>
    <t>Holerite Competência Ref. 03/2024 - Rainara Evelin da Silva Fernandes - Gerente de Rh</t>
  </si>
  <si>
    <t>Holerite Competência Ref. 03/2024 - Liliane Spicacci Rigonati - Assistente Social</t>
  </si>
  <si>
    <t>Holerite Competência Ref. 03/2024 - Regina Maria G.V.de Abreu - Dentista</t>
  </si>
  <si>
    <t>Holerite Competência Ref. 03/2024 - Amara Maria Helena da conceição - Faxineira</t>
  </si>
  <si>
    <t>Holerite Competência Ref. 03/2024 - Mairia Deila Fatima da Silva - Faxineira</t>
  </si>
  <si>
    <t>Holerite Competência Ref. 03/2024 - Lilian Moreira Sanchez - Fisioterapeuta</t>
  </si>
  <si>
    <t>Holerite Competência Ref. 03/2024 - Lucian Baracal Bronchtein dos Anjos - Fisioterapeuta</t>
  </si>
  <si>
    <t>Holerite Competência Ref. 03/2024 - Melissa Borges de Moraes - Fisioterapeuta</t>
  </si>
  <si>
    <t xml:space="preserve">Holerite Competência Ref. 03/2024 - Daiana Ferreira Barros - Coordenadora Técnica </t>
  </si>
  <si>
    <t>Holerite Competência Ref. 03/2024 - Leticia Cunha Ramos dos Santos - Fisioterapeuta</t>
  </si>
  <si>
    <t>Holerite Competência Ref. 03/2024 - Elis Cristina Martins - Fonoaudióloga</t>
  </si>
  <si>
    <t>Holerite Competência Ref. 03/2024 - Gilce leite Martins - Fonoaudióloga</t>
  </si>
  <si>
    <t>Holerite Competência Ref. 03/2024  - Maria Luiza Daun Pereira - Fonoaudióloga</t>
  </si>
  <si>
    <t>Holerite Competência Ref. 03/2024 - Bayardo Furlani Braia - Médico Pediatra</t>
  </si>
  <si>
    <t>Holerite Competência Ref. 03/2024 - Rinaldo Oliveira Marinho - Motorista</t>
  </si>
  <si>
    <t xml:space="preserve">Holerite Competência Ref. 03/2024 - Cassio Aparecido da Silva -  Zelador </t>
  </si>
  <si>
    <t>Holerite Competência Ref. 03/2024 - Adriana Martinho Ferraz de Campos - Psicóloga</t>
  </si>
  <si>
    <t>Holerite Competência Ref. 03/2024 - Ruth Correia Cinelli - Recepcionista</t>
  </si>
  <si>
    <t>Holerite Competência Ref. 03/2024 - Daniela Araujo Silva Melo - Recepcionista</t>
  </si>
  <si>
    <t>Holerite Competência Ref. 03/2024 - Raiane Pereira da Silva - Secretária</t>
  </si>
  <si>
    <t>Holerite Competência Ref. 03/2024 - Thayani Caroline da Silva Santos - Secretária</t>
  </si>
  <si>
    <t>Holerite Competência Ref. 03/2024 - Katia Regina Feller - Terapeuta Ocupacional</t>
  </si>
  <si>
    <t>Holerite Competência Ref. 03/2024 - Mª Lais Nunes L. de Araujo - Terapeuta Ocupacional</t>
  </si>
  <si>
    <t>Holerite Competência Ref. 03/2024 - Solange Tiemi Hanada - Terapeuta Ocupacional</t>
  </si>
  <si>
    <t xml:space="preserve">Holerite Competência Ref. 03/2024 - Guilherme Santos Alves - Jovem Aprendiz </t>
  </si>
  <si>
    <t>15.625</t>
  </si>
  <si>
    <t>Holerite Ref. Férias  - Daiana Ferreira Barros - Fisioterapeuta</t>
  </si>
  <si>
    <t>Holerite Ref. Férias  - Thayani Caroline da Silva Santos - Secretária</t>
  </si>
  <si>
    <t>15.626</t>
  </si>
  <si>
    <t>Holerite Ref. Adiantamento de salario - Daniela Araujo Silva Melo - Recepcionista</t>
  </si>
  <si>
    <t>Holerite Ref. Adiantamento de salario - Thayani Caroline da Silva Santos-Secretária</t>
  </si>
  <si>
    <t>40.501</t>
  </si>
  <si>
    <t>Conta de Água - Sabesp s/a  ref 03/2024</t>
  </si>
  <si>
    <t>40.502</t>
  </si>
  <si>
    <t>Holerite Competência Ref. 03/2024 - Evangelina Alice Guilherme Vieira - Médica Neurologista</t>
  </si>
  <si>
    <t>40.503</t>
  </si>
  <si>
    <t>Recibo de Prestação de Serviço Ref. 03/2024 - Ilma Menezes - Fisioterapeuta</t>
  </si>
  <si>
    <t>40.504</t>
  </si>
  <si>
    <t>Nota Fiscal Nº 9 - ref. 03/2024 - Luciano de Lima Teixeira - Suporte tecnico de computadores</t>
  </si>
  <si>
    <t>40.505</t>
  </si>
  <si>
    <t xml:space="preserve">Holerite Competência Ref. 03/2024 - Ewerton Luiz da Conceição Oliveira - Ajudante Geral </t>
  </si>
  <si>
    <t>RECURSO HUMANOS</t>
  </si>
  <si>
    <t>40.506</t>
  </si>
  <si>
    <t>Holerite Competência Ref. 03/2024 - Rafael Carvalho Sousa - Motorista</t>
  </si>
  <si>
    <t>40.507</t>
  </si>
  <si>
    <t>Recibo de Prestação de Serviço Ref. 03/2024 - Antonio Luiz G. Salinas - Tecnico em Gesso Ortop</t>
  </si>
  <si>
    <t>40.508</t>
  </si>
  <si>
    <t>Holerite Competência Ref. 03/2024 - Suelen Rosi Joao - Fisioterapeuta</t>
  </si>
  <si>
    <t>40.509</t>
  </si>
  <si>
    <t>Recibo de Prestação de Serviço- Ref.03/2024- Claudia de Moura Vassão - Contadora</t>
  </si>
  <si>
    <t>40.510</t>
  </si>
  <si>
    <t>Nota Fiscal Nº 695 - Ref. 03/2024 - JRR CLINICA-Serv.Med.de Ped.e Ort - Médico Ortopedist</t>
  </si>
  <si>
    <t>40.801</t>
  </si>
  <si>
    <t>CONTRIBUIÇÃO ASSOCIATIVA - Sind. Inter. Dos Emp. Em Inst. Beneficientes- ref. 03/2024</t>
  </si>
  <si>
    <t>41.001</t>
  </si>
  <si>
    <t>ISSQN- Imposto sobre serv. de qualquer natureza- ref. 03/2024 -  Ref. Folha de pgto de autônomos</t>
  </si>
  <si>
    <t xml:space="preserve">ENCARGOS </t>
  </si>
  <si>
    <t>41.002</t>
  </si>
  <si>
    <t xml:space="preserve">Proagir Clube de Beneficios Sociais - Seguro Bem Estar Social </t>
  </si>
  <si>
    <t>BENEFICIOS</t>
  </si>
  <si>
    <t>9.930</t>
  </si>
  <si>
    <t>Holerite Ref. Adiantamento de salario - Katiuscia Garcia O. de Lima - Assist. Administrativa</t>
  </si>
  <si>
    <t>41.501</t>
  </si>
  <si>
    <t>8.702</t>
  </si>
  <si>
    <t>Holerite Ref. Férias - Mª Lais Nunes L. de Araujo - Terapeuta Ocupacional</t>
  </si>
  <si>
    <t>8.703</t>
  </si>
  <si>
    <t>Holerite Ref. Férias - Amara Maria Helena da conceição - Faxineira</t>
  </si>
  <si>
    <t>41.901</t>
  </si>
  <si>
    <t>Recibo Nº 273164 - City Transporte urbano- Autopass S.A - Ref 05/2024 -  Vale transporte</t>
  </si>
  <si>
    <t>41.902</t>
  </si>
  <si>
    <t>Nota Fiscal nº 02206476 - Sodexo Pass do Brasil Serviços e Comércio S.A - Ref 05/2024 - V.A</t>
  </si>
  <si>
    <t>41.903</t>
  </si>
  <si>
    <t>Nota Fiscal nº 02202369 - Sodexo Pass do Brasil Serviços e Comércio S.A - Ref 05/2024 - V.R</t>
  </si>
  <si>
    <t>41.904</t>
  </si>
  <si>
    <t>FGTS - Ref. 03/2024 - S/FLS</t>
  </si>
  <si>
    <t>41.905</t>
  </si>
  <si>
    <t>DARF - INSS - Cod 1082 e 1099- ref. 03/2024 -  s/ folha e autonomos</t>
  </si>
  <si>
    <t>41.906</t>
  </si>
  <si>
    <t>IRRF - Cód. 0561 e 0588 -  s/Folha e RPS - ref. 03/2024</t>
  </si>
  <si>
    <t>41.907</t>
  </si>
  <si>
    <t>DARF - Retenções - Ref. - NF 695 - JRR CLINICA -Dr Rafael B. de Rezende - Medico Ortopedista</t>
  </si>
  <si>
    <t>42.901</t>
  </si>
  <si>
    <t>Nota Fiscal nº 9410 - Ortolife Ltda Me - Ortese Denis Brown</t>
  </si>
  <si>
    <t>MATERIAL USO E CONSUMO</t>
  </si>
  <si>
    <t>43.001</t>
  </si>
  <si>
    <t xml:space="preserve">Nota Fiscal Nº 03410993 -Centro de Integração Empresa Escola CIEE - Ref:04/2024 - Jovem Aprendiz - Guilherme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</si>
  <si>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</si>
  <si>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</si>
  <si>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</si>
  <si>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MARCELO CAVALCANTE FERNANDES - CPF: 113.057.958-14                                   CLAUDIA CASTRUCCI - CPF: 070.086.128-93                                                      RITA DE CASSIA Z. BASTOS CPF: 906.115-787-00</t>
  </si>
  <si>
    <t>GUARUJÁ,   20   DE  MAIO    DE    2024.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</si>
  <si>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</si>
  <si>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</si>
  <si>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</si>
  <si>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</si>
  <si>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rPr>
        <b/>
        <sz val="8"/>
        <color theme="1"/>
        <rFont val="Arial"/>
        <family val="2"/>
      </rPr>
      <t>(COLUNA 1- ITEM )</t>
    </r>
    <r>
      <rPr>
        <sz val="8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Quantificar todos os documentos de despesa do período;</t>
    </r>
  </si>
  <si>
    <r>
      <rPr>
        <b/>
        <sz val="8"/>
        <color theme="1"/>
        <rFont val="Arial"/>
        <family val="2"/>
      </rPr>
      <t>(COLUNA 2 – PAGAMENTO / EXTRATO - DATA)</t>
    </r>
    <r>
      <rPr>
        <sz val="10"/>
        <color theme="1"/>
        <rFont val="Arial"/>
        <family val="2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</si>
  <si>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</si>
  <si>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rPr>
        <b/>
        <sz val="8"/>
        <color theme="1"/>
        <rFont val="Arial"/>
        <family val="2"/>
      </rPr>
      <t>(COLUNA 4 – ESPECIFICAÇÃO DO DOCUMENTO DE DESPESA / NOME DO CREDOR)</t>
    </r>
    <r>
      <rPr>
        <sz val="10"/>
        <color theme="1"/>
        <rFont val="Arial"/>
        <family val="2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</si>
  <si>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</si>
  <si>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rPr>
        <b/>
        <sz val="8"/>
        <color theme="1"/>
        <rFont val="Arial"/>
        <family val="2"/>
      </rPr>
      <t>(COLUNA 6 – CATEGORIA OU FINALIDADE DA DESPESA)</t>
    </r>
    <r>
      <rPr>
        <sz val="10"/>
        <color theme="1"/>
        <rFont val="Arial"/>
        <family val="2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</si>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</sst>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_-[$R$-416]\ * #,##0.00_-;\-[$R$-416]\ * #,##0.00_-;_-[$R$-416]\ * &quot;-&quot;??_-;_-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rgb="FF000000"/>
      <name val="Arial"/>
      <family val="2"/>
    </font>
    <font>
      <sz val="11"/>
      <name val="Calibri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sz val="9"/>
      <color theme="1"/>
      <name val="Verdana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Calibri"/>
      <family val="2"/>
    </font>
    <font>
      <sz val="14"/>
      <name val="Calibri"/>
      <family val="2"/>
    </font>
    <font>
      <sz val="11"/>
      <color theme="1"/>
      <name val="Times New Roman"/>
      <family val="1"/>
    </font>
    <font>
      <sz val="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8"/>
      <color theme="1"/>
      <name val="Arial"/>
      <family val="2"/>
    </font>
    <font>
      <b/>
      <sz val="14"/>
      <color rgb="FFFF0000"/>
      <name val="Arial"/>
      <family val="2"/>
    </font>
    <font>
      <sz val="11"/>
      <color theme="1"/>
      <name val="Calibri"/>
      <family val="2"/>
    </font>
    <font>
      <b/>
      <sz val="7"/>
      <color theme="1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7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i/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sz val="13"/>
      <color theme="1"/>
      <name val="Arial"/>
      <family val="2"/>
    </font>
    <font>
      <sz val="10"/>
      <color theme="1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D6DCE4"/>
        <bgColor rgb="FFD6DCE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rgb="FFDEEAF6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FF99CC"/>
        <bgColor rgb="FFFFFFFF"/>
      </patternFill>
    </fill>
    <fill>
      <patternFill patternType="solid">
        <fgColor rgb="FFFF99CC"/>
        <bgColor indexed="64"/>
      </patternFill>
    </fill>
    <fill>
      <patternFill patternType="solid">
        <fgColor rgb="FFFF99CC"/>
        <bgColor rgb="FFCC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0"/>
        <bgColor rgb="FFF4CCCC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6DCE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0">
    <xf numFmtId="0" fontId="0" fillId="0" borderId="0" xfId="0"/>
    <xf numFmtId="0" fontId="0" fillId="0" borderId="0" xfId="0" applyFont="1" applyAlignment="1"/>
    <xf numFmtId="164" fontId="2" fillId="0" borderId="0" xfId="0" applyNumberFormat="1" applyFont="1"/>
    <xf numFmtId="0" fontId="3" fillId="0" borderId="0" xfId="0" applyFont="1"/>
    <xf numFmtId="0" fontId="3" fillId="3" borderId="0" xfId="0" applyFont="1" applyFill="1" applyBorder="1"/>
    <xf numFmtId="0" fontId="2" fillId="0" borderId="0" xfId="0" applyFont="1"/>
    <xf numFmtId="0" fontId="2" fillId="3" borderId="0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8" fillId="3" borderId="0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164" fontId="10" fillId="0" borderId="0" xfId="0" applyNumberFormat="1" applyFont="1"/>
    <xf numFmtId="49" fontId="11" fillId="0" borderId="15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0" fillId="0" borderId="0" xfId="0" applyFont="1"/>
    <xf numFmtId="164" fontId="2" fillId="0" borderId="0" xfId="0" applyNumberFormat="1" applyFont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3" borderId="1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2" fillId="3" borderId="17" xfId="0" applyFont="1" applyFill="1" applyBorder="1"/>
    <xf numFmtId="164" fontId="2" fillId="5" borderId="0" xfId="0" applyNumberFormat="1" applyFont="1" applyFill="1" applyBorder="1"/>
    <xf numFmtId="164" fontId="17" fillId="0" borderId="0" xfId="0" applyNumberFormat="1" applyFont="1" applyAlignment="1">
      <alignment horizontal="center" vertical="center"/>
    </xf>
    <xf numFmtId="0" fontId="10" fillId="6" borderId="28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3" fontId="13" fillId="6" borderId="30" xfId="0" applyNumberFormat="1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9" fillId="6" borderId="31" xfId="0" applyFont="1" applyFill="1" applyBorder="1" applyAlignment="1">
      <alignment horizontal="center" vertical="center" wrapText="1"/>
    </xf>
    <xf numFmtId="0" fontId="18" fillId="6" borderId="32" xfId="0" applyFont="1" applyFill="1" applyBorder="1" applyAlignment="1">
      <alignment horizontal="center" vertical="center" wrapText="1"/>
    </xf>
    <xf numFmtId="3" fontId="13" fillId="6" borderId="10" xfId="0" applyNumberFormat="1" applyFont="1" applyFill="1" applyBorder="1" applyAlignment="1">
      <alignment horizontal="center"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10" fillId="6" borderId="34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3" fontId="20" fillId="2" borderId="36" xfId="0" applyNumberFormat="1" applyFont="1" applyFill="1" applyBorder="1" applyAlignment="1">
      <alignment horizontal="center" vertical="center" wrapText="1"/>
    </xf>
    <xf numFmtId="3" fontId="21" fillId="6" borderId="36" xfId="0" applyNumberFormat="1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 wrapText="1"/>
    </xf>
    <xf numFmtId="0" fontId="10" fillId="6" borderId="3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44" fontId="17" fillId="0" borderId="0" xfId="1" applyFont="1" applyAlignment="1">
      <alignment horizontal="center" vertical="center"/>
    </xf>
    <xf numFmtId="166" fontId="18" fillId="3" borderId="40" xfId="0" applyNumberFormat="1" applyFont="1" applyFill="1" applyBorder="1" applyAlignment="1">
      <alignment horizontal="center" vertical="center"/>
    </xf>
    <xf numFmtId="166" fontId="18" fillId="3" borderId="41" xfId="0" applyNumberFormat="1" applyFont="1" applyFill="1" applyBorder="1" applyAlignment="1">
      <alignment horizontal="center" vertical="center"/>
    </xf>
    <xf numFmtId="166" fontId="3" fillId="8" borderId="42" xfId="0" applyNumberFormat="1" applyFont="1" applyFill="1" applyBorder="1" applyAlignment="1">
      <alignment horizontal="center" vertical="center"/>
    </xf>
    <xf numFmtId="166" fontId="18" fillId="3" borderId="0" xfId="0" applyNumberFormat="1" applyFont="1" applyFill="1" applyBorder="1" applyAlignment="1">
      <alignment horizontal="center" vertical="center"/>
    </xf>
    <xf numFmtId="166" fontId="18" fillId="3" borderId="15" xfId="0" applyNumberFormat="1" applyFont="1" applyFill="1" applyBorder="1" applyAlignment="1">
      <alignment horizontal="center" vertical="center"/>
    </xf>
    <xf numFmtId="166" fontId="18" fillId="3" borderId="16" xfId="0" applyNumberFormat="1" applyFont="1" applyFill="1" applyBorder="1" applyAlignment="1">
      <alignment horizontal="center" vertical="center"/>
    </xf>
    <xf numFmtId="166" fontId="3" fillId="8" borderId="24" xfId="0" applyNumberFormat="1" applyFont="1" applyFill="1" applyBorder="1" applyAlignment="1">
      <alignment horizontal="center" vertical="center"/>
    </xf>
    <xf numFmtId="166" fontId="18" fillId="3" borderId="43" xfId="0" applyNumberFormat="1" applyFont="1" applyFill="1" applyBorder="1" applyAlignment="1">
      <alignment horizontal="center" vertical="center"/>
    </xf>
    <xf numFmtId="166" fontId="18" fillId="3" borderId="8" xfId="0" applyNumberFormat="1" applyFont="1" applyFill="1" applyBorder="1" applyAlignment="1">
      <alignment horizontal="center" vertical="center"/>
    </xf>
    <xf numFmtId="166" fontId="18" fillId="3" borderId="44" xfId="0" applyNumberFormat="1" applyFont="1" applyFill="1" applyBorder="1" applyAlignment="1">
      <alignment horizontal="center" vertical="center"/>
    </xf>
    <xf numFmtId="166" fontId="22" fillId="9" borderId="36" xfId="0" applyNumberFormat="1" applyFont="1" applyFill="1" applyBorder="1" applyAlignment="1">
      <alignment horizontal="center" vertical="center"/>
    </xf>
    <xf numFmtId="166" fontId="3" fillId="8" borderId="36" xfId="0" applyNumberFormat="1" applyFont="1" applyFill="1" applyBorder="1" applyAlignment="1">
      <alignment horizontal="center" vertical="center"/>
    </xf>
    <xf numFmtId="166" fontId="18" fillId="3" borderId="45" xfId="0" applyNumberFormat="1" applyFont="1" applyFill="1" applyBorder="1" applyAlignment="1">
      <alignment horizontal="center" vertical="center"/>
    </xf>
    <xf numFmtId="166" fontId="18" fillId="3" borderId="46" xfId="0" applyNumberFormat="1" applyFont="1" applyFill="1" applyBorder="1" applyAlignment="1">
      <alignment horizontal="center" vertical="center"/>
    </xf>
    <xf numFmtId="166" fontId="23" fillId="0" borderId="0" xfId="0" applyNumberFormat="1" applyFont="1"/>
    <xf numFmtId="44" fontId="2" fillId="0" borderId="0" xfId="1" applyFont="1" applyAlignment="1">
      <alignment vertical="center"/>
    </xf>
    <xf numFmtId="44" fontId="2" fillId="0" borderId="0" xfId="1" applyFont="1"/>
    <xf numFmtId="164" fontId="24" fillId="0" borderId="0" xfId="0" applyNumberFormat="1" applyFont="1"/>
    <xf numFmtId="166" fontId="3" fillId="0" borderId="0" xfId="0" applyNumberFormat="1" applyFont="1"/>
    <xf numFmtId="0" fontId="24" fillId="0" borderId="0" xfId="0" applyFont="1"/>
    <xf numFmtId="0" fontId="3" fillId="10" borderId="48" xfId="0" applyFont="1" applyFill="1" applyBorder="1" applyAlignment="1">
      <alignment horizontal="center" vertical="center"/>
    </xf>
    <xf numFmtId="49" fontId="3" fillId="14" borderId="57" xfId="0" applyNumberFormat="1" applyFont="1" applyFill="1" applyBorder="1" applyAlignment="1">
      <alignment horizontal="center" vertical="center" wrapText="1"/>
    </xf>
    <xf numFmtId="0" fontId="3" fillId="10" borderId="58" xfId="0" applyFont="1" applyFill="1" applyBorder="1" applyAlignment="1">
      <alignment horizontal="center" vertical="center"/>
    </xf>
    <xf numFmtId="164" fontId="24" fillId="3" borderId="0" xfId="0" applyNumberFormat="1" applyFont="1" applyFill="1" applyBorder="1" applyAlignment="1">
      <alignment vertical="center" wrapText="1"/>
    </xf>
    <xf numFmtId="49" fontId="3" fillId="17" borderId="60" xfId="0" applyNumberFormat="1" applyFont="1" applyFill="1" applyBorder="1" applyAlignment="1">
      <alignment horizontal="center" vertical="center" wrapText="1"/>
    </xf>
    <xf numFmtId="167" fontId="3" fillId="3" borderId="0" xfId="0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vertical="center" wrapText="1"/>
    </xf>
    <xf numFmtId="49" fontId="3" fillId="17" borderId="57" xfId="0" applyNumberFormat="1" applyFont="1" applyFill="1" applyBorder="1" applyAlignment="1">
      <alignment horizontal="center" vertical="center" wrapText="1"/>
    </xf>
    <xf numFmtId="167" fontId="3" fillId="18" borderId="62" xfId="0" applyNumberFormat="1" applyFont="1" applyFill="1" applyBorder="1" applyAlignment="1">
      <alignment horizontal="center" vertical="center"/>
    </xf>
    <xf numFmtId="49" fontId="3" fillId="21" borderId="64" xfId="0" applyNumberFormat="1" applyFont="1" applyFill="1" applyBorder="1" applyAlignment="1">
      <alignment horizontal="center" vertical="center" wrapText="1"/>
    </xf>
    <xf numFmtId="49" fontId="3" fillId="21" borderId="40" xfId="0" applyNumberFormat="1" applyFont="1" applyFill="1" applyBorder="1" applyAlignment="1">
      <alignment horizontal="center" vertical="center" wrapText="1"/>
    </xf>
    <xf numFmtId="167" fontId="3" fillId="21" borderId="40" xfId="0" applyNumberFormat="1" applyFont="1" applyFill="1" applyBorder="1" applyAlignment="1">
      <alignment horizontal="center" vertical="center" wrapText="1"/>
    </xf>
    <xf numFmtId="49" fontId="3" fillId="24" borderId="64" xfId="0" applyNumberFormat="1" applyFont="1" applyFill="1" applyBorder="1" applyAlignment="1">
      <alignment horizontal="center" vertical="center" wrapText="1"/>
    </xf>
    <xf numFmtId="49" fontId="3" fillId="24" borderId="40" xfId="0" applyNumberFormat="1" applyFont="1" applyFill="1" applyBorder="1" applyAlignment="1">
      <alignment horizontal="center" vertical="center" wrapText="1"/>
    </xf>
    <xf numFmtId="167" fontId="3" fillId="23" borderId="62" xfId="0" applyNumberFormat="1" applyFont="1" applyFill="1" applyBorder="1"/>
    <xf numFmtId="49" fontId="2" fillId="14" borderId="64" xfId="0" applyNumberFormat="1" applyFont="1" applyFill="1" applyBorder="1" applyAlignment="1">
      <alignment horizontal="center" vertical="center" wrapText="1"/>
    </xf>
    <xf numFmtId="49" fontId="2" fillId="14" borderId="57" xfId="0" applyNumberFormat="1" applyFont="1" applyFill="1" applyBorder="1" applyAlignment="1">
      <alignment horizontal="center" vertical="center" wrapText="1"/>
    </xf>
    <xf numFmtId="167" fontId="3" fillId="13" borderId="0" xfId="0" applyNumberFormat="1" applyFont="1" applyFill="1" applyBorder="1"/>
    <xf numFmtId="0" fontId="0" fillId="13" borderId="0" xfId="0" applyFont="1" applyFill="1" applyAlignment="1"/>
    <xf numFmtId="49" fontId="2" fillId="14" borderId="54" xfId="0" applyNumberFormat="1" applyFont="1" applyFill="1" applyBorder="1" applyAlignment="1">
      <alignment horizontal="center" vertical="center" wrapText="1"/>
    </xf>
    <xf numFmtId="167" fontId="3" fillId="14" borderId="0" xfId="0" applyNumberFormat="1" applyFont="1" applyFill="1" applyBorder="1" applyAlignment="1">
      <alignment horizontal="center" vertical="center" wrapText="1"/>
    </xf>
    <xf numFmtId="167" fontId="3" fillId="3" borderId="0" xfId="0" applyNumberFormat="1" applyFont="1" applyFill="1" applyBorder="1" applyAlignment="1">
      <alignment horizontal="center" vertical="center" wrapText="1"/>
    </xf>
    <xf numFmtId="0" fontId="3" fillId="10" borderId="67" xfId="0" applyFont="1" applyFill="1" applyBorder="1" applyAlignment="1">
      <alignment horizontal="center" vertical="center"/>
    </xf>
    <xf numFmtId="164" fontId="27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7" fillId="0" borderId="0" xfId="0" applyFont="1" applyAlignment="1">
      <alignment vertical="center" wrapText="1"/>
    </xf>
    <xf numFmtId="164" fontId="2" fillId="3" borderId="0" xfId="0" applyNumberFormat="1" applyFont="1" applyFill="1" applyBorder="1"/>
    <xf numFmtId="0" fontId="18" fillId="0" borderId="0" xfId="0" applyFont="1"/>
    <xf numFmtId="164" fontId="30" fillId="0" borderId="0" xfId="0" applyNumberFormat="1" applyFont="1"/>
    <xf numFmtId="0" fontId="30" fillId="0" borderId="0" xfId="0" applyFont="1" applyBorder="1"/>
    <xf numFmtId="0" fontId="30" fillId="0" borderId="0" xfId="0" applyFont="1"/>
    <xf numFmtId="0" fontId="30" fillId="0" borderId="0" xfId="0" applyFont="1" applyBorder="1" applyAlignment="1">
      <alignment horizontal="center" vertical="center"/>
    </xf>
    <xf numFmtId="0" fontId="5" fillId="0" borderId="0" xfId="0" applyFont="1" applyBorder="1"/>
    <xf numFmtId="0" fontId="2" fillId="0" borderId="0" xfId="0" applyFont="1" applyBorder="1"/>
    <xf numFmtId="0" fontId="30" fillId="0" borderId="0" xfId="0" applyFont="1" applyAlignment="1">
      <alignment horizontal="left" vertical="center"/>
    </xf>
    <xf numFmtId="164" fontId="30" fillId="0" borderId="0" xfId="0" applyNumberFormat="1" applyFont="1" applyAlignment="1">
      <alignment vertical="top"/>
    </xf>
    <xf numFmtId="0" fontId="30" fillId="0" borderId="0" xfId="0" applyFont="1" applyAlignment="1">
      <alignment vertical="top"/>
    </xf>
    <xf numFmtId="0" fontId="33" fillId="0" borderId="0" xfId="0" applyFont="1"/>
    <xf numFmtId="0" fontId="34" fillId="0" borderId="0" xfId="0" applyFont="1"/>
    <xf numFmtId="0" fontId="2" fillId="30" borderId="0" xfId="0" applyFont="1" applyFill="1" applyBorder="1"/>
    <xf numFmtId="164" fontId="35" fillId="0" borderId="0" xfId="0" applyNumberFormat="1" applyFont="1"/>
    <xf numFmtId="0" fontId="21" fillId="0" borderId="0" xfId="0" applyFont="1"/>
    <xf numFmtId="0" fontId="35" fillId="0" borderId="0" xfId="0" applyFont="1"/>
    <xf numFmtId="0" fontId="36" fillId="0" borderId="0" xfId="0" applyFont="1"/>
    <xf numFmtId="166" fontId="2" fillId="0" borderId="0" xfId="0" applyNumberFormat="1" applyFont="1"/>
    <xf numFmtId="0" fontId="31" fillId="0" borderId="0" xfId="0" applyFont="1" applyAlignment="1">
      <alignment horizontal="center" vertical="center"/>
    </xf>
    <xf numFmtId="0" fontId="32" fillId="0" borderId="0" xfId="0" applyFont="1" applyAlignment="1"/>
    <xf numFmtId="49" fontId="29" fillId="4" borderId="10" xfId="0" applyNumberFormat="1" applyFont="1" applyFill="1" applyBorder="1" applyAlignment="1">
      <alignment horizontal="left" vertical="center"/>
    </xf>
    <xf numFmtId="0" fontId="26" fillId="0" borderId="11" xfId="0" applyFont="1" applyBorder="1"/>
    <xf numFmtId="0" fontId="26" fillId="0" borderId="69" xfId="0" applyFont="1" applyBorder="1"/>
    <xf numFmtId="0" fontId="10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14" xfId="0" applyFont="1" applyBorder="1"/>
    <xf numFmtId="0" fontId="30" fillId="0" borderId="0" xfId="0" applyFont="1" applyBorder="1" applyAlignment="1">
      <alignment horizontal="center" vertical="center"/>
    </xf>
    <xf numFmtId="0" fontId="5" fillId="0" borderId="0" xfId="0" applyFont="1" applyBorder="1"/>
    <xf numFmtId="0" fontId="0" fillId="0" borderId="0" xfId="0" applyFont="1" applyBorder="1" applyAlignment="1"/>
    <xf numFmtId="0" fontId="1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14" fontId="2" fillId="12" borderId="56" xfId="0" applyNumberFormat="1" applyFont="1" applyFill="1" applyBorder="1" applyAlignment="1">
      <alignment horizontal="center" vertical="center" wrapText="1"/>
    </xf>
    <xf numFmtId="0" fontId="26" fillId="13" borderId="57" xfId="0" applyFont="1" applyFill="1" applyBorder="1"/>
    <xf numFmtId="0" fontId="2" fillId="25" borderId="57" xfId="0" applyFont="1" applyFill="1" applyBorder="1" applyAlignment="1">
      <alignment vertical="center" wrapText="1"/>
    </xf>
    <xf numFmtId="14" fontId="2" fillId="25" borderId="57" xfId="0" applyNumberFormat="1" applyFont="1" applyFill="1" applyBorder="1" applyAlignment="1">
      <alignment horizontal="center" vertical="center" wrapText="1"/>
    </xf>
    <xf numFmtId="49" fontId="2" fillId="25" borderId="57" xfId="0" applyNumberFormat="1" applyFont="1" applyFill="1" applyBorder="1" applyAlignment="1">
      <alignment horizontal="center" vertical="center" wrapText="1"/>
    </xf>
    <xf numFmtId="167" fontId="2" fillId="25" borderId="57" xfId="0" applyNumberFormat="1" applyFont="1" applyFill="1" applyBorder="1" applyAlignment="1">
      <alignment horizontal="center" vertical="center" wrapText="1"/>
    </xf>
    <xf numFmtId="0" fontId="26" fillId="13" borderId="61" xfId="0" applyFont="1" applyFill="1" applyBorder="1"/>
    <xf numFmtId="49" fontId="3" fillId="26" borderId="18" xfId="0" applyNumberFormat="1" applyFont="1" applyFill="1" applyBorder="1" applyAlignment="1">
      <alignment horizontal="right" vertical="center"/>
    </xf>
    <xf numFmtId="0" fontId="26" fillId="27" borderId="19" xfId="0" applyFont="1" applyFill="1" applyBorder="1"/>
    <xf numFmtId="166" fontId="28" fillId="28" borderId="68" xfId="0" applyNumberFormat="1" applyFont="1" applyFill="1" applyBorder="1" applyAlignment="1">
      <alignment horizontal="center" vertical="center"/>
    </xf>
    <xf numFmtId="0" fontId="26" fillId="29" borderId="12" xfId="0" applyFont="1" applyFill="1" applyBorder="1"/>
    <xf numFmtId="14" fontId="2" fillId="12" borderId="53" xfId="0" applyNumberFormat="1" applyFont="1" applyFill="1" applyBorder="1" applyAlignment="1">
      <alignment horizontal="center" vertical="center" wrapText="1"/>
    </xf>
    <xf numFmtId="0" fontId="26" fillId="13" borderId="54" xfId="0" applyFont="1" applyFill="1" applyBorder="1"/>
    <xf numFmtId="0" fontId="2" fillId="25" borderId="53" xfId="0" applyFont="1" applyFill="1" applyBorder="1" applyAlignment="1">
      <alignment vertical="center" wrapText="1"/>
    </xf>
    <xf numFmtId="14" fontId="2" fillId="25" borderId="54" xfId="0" applyNumberFormat="1" applyFont="1" applyFill="1" applyBorder="1" applyAlignment="1">
      <alignment horizontal="center" vertical="center" wrapText="1"/>
    </xf>
    <xf numFmtId="0" fontId="26" fillId="13" borderId="55" xfId="0" applyFont="1" applyFill="1" applyBorder="1"/>
    <xf numFmtId="49" fontId="2" fillId="25" borderId="54" xfId="0" applyNumberFormat="1" applyFont="1" applyFill="1" applyBorder="1" applyAlignment="1">
      <alignment horizontal="center" vertical="center" wrapText="1"/>
    </xf>
    <xf numFmtId="167" fontId="2" fillId="25" borderId="53" xfId="0" applyNumberFormat="1" applyFont="1" applyFill="1" applyBorder="1" applyAlignment="1">
      <alignment horizontal="center" vertical="center" wrapText="1"/>
    </xf>
    <xf numFmtId="0" fontId="26" fillId="13" borderId="51" xfId="0" applyFont="1" applyFill="1" applyBorder="1"/>
    <xf numFmtId="0" fontId="2" fillId="14" borderId="56" xfId="0" applyFont="1" applyFill="1" applyBorder="1" applyAlignment="1">
      <alignment vertical="center" wrapText="1"/>
    </xf>
    <xf numFmtId="14" fontId="2" fillId="25" borderId="16" xfId="0" applyNumberFormat="1" applyFont="1" applyFill="1" applyBorder="1" applyAlignment="1">
      <alignment horizontal="center" vertical="center" wrapText="1"/>
    </xf>
    <xf numFmtId="0" fontId="26" fillId="13" borderId="0" xfId="0" applyFont="1" applyFill="1" applyBorder="1"/>
    <xf numFmtId="49" fontId="2" fillId="25" borderId="64" xfId="0" applyNumberFormat="1" applyFont="1" applyFill="1" applyBorder="1" applyAlignment="1">
      <alignment horizontal="center" vertical="center" wrapText="1"/>
    </xf>
    <xf numFmtId="0" fontId="26" fillId="13" borderId="64" xfId="0" applyFont="1" applyFill="1" applyBorder="1"/>
    <xf numFmtId="167" fontId="2" fillId="25" borderId="0" xfId="0" applyNumberFormat="1" applyFont="1" applyFill="1" applyBorder="1" applyAlignment="1">
      <alignment horizontal="center" vertical="center" wrapText="1"/>
    </xf>
    <xf numFmtId="0" fontId="26" fillId="13" borderId="5" xfId="0" applyFont="1" applyFill="1" applyBorder="1"/>
    <xf numFmtId="14" fontId="2" fillId="12" borderId="63" xfId="0" applyNumberFormat="1" applyFont="1" applyFill="1" applyBorder="1" applyAlignment="1">
      <alignment horizontal="center" vertical="center" wrapText="1"/>
    </xf>
    <xf numFmtId="0" fontId="2" fillId="25" borderId="56" xfId="0" applyFont="1" applyFill="1" applyBorder="1" applyAlignment="1">
      <alignment vertical="center" wrapText="1"/>
    </xf>
    <xf numFmtId="0" fontId="26" fillId="13" borderId="66" xfId="0" applyFont="1" applyFill="1" applyBorder="1"/>
    <xf numFmtId="167" fontId="2" fillId="25" borderId="56" xfId="0" applyNumberFormat="1" applyFont="1" applyFill="1" applyBorder="1" applyAlignment="1">
      <alignment horizontal="center" vertical="center" wrapText="1"/>
    </xf>
    <xf numFmtId="14" fontId="2" fillId="14" borderId="57" xfId="0" applyNumberFormat="1" applyFont="1" applyFill="1" applyBorder="1" applyAlignment="1">
      <alignment horizontal="center" vertical="center" wrapText="1"/>
    </xf>
    <xf numFmtId="0" fontId="2" fillId="14" borderId="57" xfId="0" applyFont="1" applyFill="1" applyBorder="1" applyAlignment="1">
      <alignment horizontal="center" vertical="center" wrapText="1"/>
    </xf>
    <xf numFmtId="167" fontId="2" fillId="14" borderId="57" xfId="0" applyNumberFormat="1" applyFont="1" applyFill="1" applyBorder="1" applyAlignment="1">
      <alignment horizontal="center" vertical="center" wrapText="1"/>
    </xf>
    <xf numFmtId="0" fontId="2" fillId="14" borderId="57" xfId="0" applyFont="1" applyFill="1" applyBorder="1" applyAlignment="1">
      <alignment vertical="center" wrapText="1"/>
    </xf>
    <xf numFmtId="0" fontId="2" fillId="14" borderId="64" xfId="0" applyFont="1" applyFill="1" applyBorder="1" applyAlignment="1">
      <alignment vertical="center" wrapText="1"/>
    </xf>
    <xf numFmtId="14" fontId="2" fillId="14" borderId="64" xfId="0" applyNumberFormat="1" applyFont="1" applyFill="1" applyBorder="1" applyAlignment="1">
      <alignment horizontal="center" vertical="center" wrapText="1"/>
    </xf>
    <xf numFmtId="167" fontId="2" fillId="14" borderId="64" xfId="0" applyNumberFormat="1" applyFont="1" applyFill="1" applyBorder="1" applyAlignment="1">
      <alignment horizontal="center" vertical="center" wrapText="1"/>
    </xf>
    <xf numFmtId="0" fontId="26" fillId="13" borderId="65" xfId="0" applyFont="1" applyFill="1" applyBorder="1"/>
    <xf numFmtId="0" fontId="2" fillId="14" borderId="64" xfId="0" applyFont="1" applyFill="1" applyBorder="1" applyAlignment="1">
      <alignment horizontal="center" vertical="center" wrapText="1"/>
    </xf>
    <xf numFmtId="14" fontId="3" fillId="22" borderId="45" xfId="0" applyNumberFormat="1" applyFont="1" applyFill="1" applyBorder="1" applyAlignment="1">
      <alignment horizontal="center" vertical="center" wrapText="1"/>
    </xf>
    <xf numFmtId="0" fontId="25" fillId="23" borderId="40" xfId="0" applyFont="1" applyFill="1" applyBorder="1"/>
    <xf numFmtId="0" fontId="3" fillId="24" borderId="40" xfId="0" applyFont="1" applyFill="1" applyBorder="1" applyAlignment="1">
      <alignment vertical="center" wrapText="1"/>
    </xf>
    <xf numFmtId="0" fontId="26" fillId="23" borderId="40" xfId="0" applyFont="1" applyFill="1" applyBorder="1"/>
    <xf numFmtId="14" fontId="3" fillId="24" borderId="40" xfId="0" applyNumberFormat="1" applyFont="1" applyFill="1" applyBorder="1" applyAlignment="1">
      <alignment horizontal="center" vertical="center" wrapText="1"/>
    </xf>
    <xf numFmtId="49" fontId="3" fillId="24" borderId="40" xfId="0" applyNumberFormat="1" applyFont="1" applyFill="1" applyBorder="1" applyAlignment="1">
      <alignment horizontal="center" vertical="center" wrapText="1"/>
    </xf>
    <xf numFmtId="167" fontId="3" fillId="24" borderId="40" xfId="0" applyNumberFormat="1" applyFont="1" applyFill="1" applyBorder="1" applyAlignment="1">
      <alignment horizontal="center" vertical="center" wrapText="1"/>
    </xf>
    <xf numFmtId="0" fontId="26" fillId="23" borderId="46" xfId="0" applyFont="1" applyFill="1" applyBorder="1"/>
    <xf numFmtId="14" fontId="3" fillId="19" borderId="45" xfId="0" applyNumberFormat="1" applyFont="1" applyFill="1" applyBorder="1" applyAlignment="1">
      <alignment horizontal="center" vertical="center" wrapText="1"/>
    </xf>
    <xf numFmtId="0" fontId="25" fillId="20" borderId="40" xfId="0" applyFont="1" applyFill="1" applyBorder="1"/>
    <xf numFmtId="0" fontId="3" fillId="21" borderId="40" xfId="0" applyFont="1" applyFill="1" applyBorder="1" applyAlignment="1">
      <alignment vertical="center" wrapText="1"/>
    </xf>
    <xf numFmtId="14" fontId="3" fillId="21" borderId="40" xfId="0" applyNumberFormat="1" applyFont="1" applyFill="1" applyBorder="1" applyAlignment="1">
      <alignment horizontal="center" vertical="center" wrapText="1"/>
    </xf>
    <xf numFmtId="49" fontId="3" fillId="21" borderId="40" xfId="0" applyNumberFormat="1" applyFont="1" applyFill="1" applyBorder="1" applyAlignment="1">
      <alignment horizontal="center" vertical="center" wrapText="1"/>
    </xf>
    <xf numFmtId="167" fontId="3" fillId="21" borderId="40" xfId="0" applyNumberFormat="1" applyFont="1" applyFill="1" applyBorder="1" applyAlignment="1">
      <alignment horizontal="center" vertical="center" wrapText="1"/>
    </xf>
    <xf numFmtId="0" fontId="25" fillId="20" borderId="46" xfId="0" applyFont="1" applyFill="1" applyBorder="1"/>
    <xf numFmtId="14" fontId="3" fillId="22" borderId="63" xfId="0" applyNumberFormat="1" applyFont="1" applyFill="1" applyBorder="1" applyAlignment="1">
      <alignment horizontal="center" vertical="center" wrapText="1"/>
    </xf>
    <xf numFmtId="0" fontId="25" fillId="23" borderId="64" xfId="0" applyFont="1" applyFill="1" applyBorder="1"/>
    <xf numFmtId="0" fontId="3" fillId="24" borderId="64" xfId="0" applyFont="1" applyFill="1" applyBorder="1" applyAlignment="1">
      <alignment vertical="center" wrapText="1"/>
    </xf>
    <xf numFmtId="0" fontId="26" fillId="23" borderId="64" xfId="0" applyFont="1" applyFill="1" applyBorder="1"/>
    <xf numFmtId="14" fontId="3" fillId="24" borderId="64" xfId="0" applyNumberFormat="1" applyFont="1" applyFill="1" applyBorder="1" applyAlignment="1">
      <alignment horizontal="center" vertical="center" wrapText="1"/>
    </xf>
    <xf numFmtId="49" fontId="3" fillId="24" borderId="64" xfId="0" applyNumberFormat="1" applyFont="1" applyFill="1" applyBorder="1" applyAlignment="1">
      <alignment horizontal="center" vertical="center" wrapText="1"/>
    </xf>
    <xf numFmtId="167" fontId="3" fillId="24" borderId="64" xfId="0" applyNumberFormat="1" applyFont="1" applyFill="1" applyBorder="1" applyAlignment="1">
      <alignment horizontal="center" vertical="center" wrapText="1"/>
    </xf>
    <xf numFmtId="0" fontId="26" fillId="23" borderId="65" xfId="0" applyFont="1" applyFill="1" applyBorder="1"/>
    <xf numFmtId="14" fontId="3" fillId="15" borderId="56" xfId="0" applyNumberFormat="1" applyFont="1" applyFill="1" applyBorder="1" applyAlignment="1">
      <alignment horizontal="center" vertical="center" wrapText="1"/>
    </xf>
    <xf numFmtId="0" fontId="25" fillId="16" borderId="57" xfId="0" applyFont="1" applyFill="1" applyBorder="1"/>
    <xf numFmtId="0" fontId="3" fillId="17" borderId="40" xfId="0" applyFont="1" applyFill="1" applyBorder="1" applyAlignment="1">
      <alignment vertical="center" wrapText="1"/>
    </xf>
    <xf numFmtId="0" fontId="26" fillId="16" borderId="40" xfId="0" applyFont="1" applyFill="1" applyBorder="1"/>
    <xf numFmtId="14" fontId="3" fillId="17" borderId="40" xfId="0" applyNumberFormat="1" applyFont="1" applyFill="1" applyBorder="1" applyAlignment="1">
      <alignment horizontal="center" vertical="center" wrapText="1"/>
    </xf>
    <xf numFmtId="0" fontId="3" fillId="17" borderId="40" xfId="0" applyFont="1" applyFill="1" applyBorder="1" applyAlignment="1">
      <alignment horizontal="center" vertical="center" wrapText="1"/>
    </xf>
    <xf numFmtId="167" fontId="3" fillId="17" borderId="40" xfId="0" applyNumberFormat="1" applyFont="1" applyFill="1" applyBorder="1" applyAlignment="1">
      <alignment horizontal="center" vertical="center" wrapText="1"/>
    </xf>
    <xf numFmtId="0" fontId="26" fillId="16" borderId="46" xfId="0" applyFont="1" applyFill="1" applyBorder="1"/>
    <xf numFmtId="14" fontId="3" fillId="19" borderId="63" xfId="0" applyNumberFormat="1" applyFont="1" applyFill="1" applyBorder="1" applyAlignment="1">
      <alignment horizontal="center" vertical="center" wrapText="1"/>
    </xf>
    <xf numFmtId="0" fontId="25" fillId="20" borderId="64" xfId="0" applyFont="1" applyFill="1" applyBorder="1"/>
    <xf numFmtId="0" fontId="3" fillId="21" borderId="64" xfId="0" applyFont="1" applyFill="1" applyBorder="1" applyAlignment="1">
      <alignment vertical="center" wrapText="1"/>
    </xf>
    <xf numFmtId="14" fontId="3" fillId="21" borderId="64" xfId="0" applyNumberFormat="1" applyFont="1" applyFill="1" applyBorder="1" applyAlignment="1">
      <alignment horizontal="center" vertical="center" wrapText="1"/>
    </xf>
    <xf numFmtId="49" fontId="3" fillId="21" borderId="64" xfId="0" applyNumberFormat="1" applyFont="1" applyFill="1" applyBorder="1" applyAlignment="1">
      <alignment horizontal="center" vertical="center" wrapText="1"/>
    </xf>
    <xf numFmtId="167" fontId="3" fillId="21" borderId="64" xfId="0" applyNumberFormat="1" applyFont="1" applyFill="1" applyBorder="1" applyAlignment="1">
      <alignment horizontal="center" vertical="center" wrapText="1"/>
    </xf>
    <xf numFmtId="0" fontId="25" fillId="20" borderId="65" xfId="0" applyFont="1" applyFill="1" applyBorder="1"/>
    <xf numFmtId="0" fontId="3" fillId="17" borderId="57" xfId="0" applyFont="1" applyFill="1" applyBorder="1" applyAlignment="1">
      <alignment vertical="center" wrapText="1"/>
    </xf>
    <xf numFmtId="0" fontId="26" fillId="16" borderId="57" xfId="0" applyFont="1" applyFill="1" applyBorder="1"/>
    <xf numFmtId="14" fontId="3" fillId="17" borderId="57" xfId="0" applyNumberFormat="1" applyFont="1" applyFill="1" applyBorder="1" applyAlignment="1">
      <alignment horizontal="center" vertical="center" wrapText="1"/>
    </xf>
    <xf numFmtId="0" fontId="3" fillId="17" borderId="57" xfId="0" applyFont="1" applyFill="1" applyBorder="1" applyAlignment="1">
      <alignment horizontal="center" vertical="center" wrapText="1"/>
    </xf>
    <xf numFmtId="167" fontId="3" fillId="17" borderId="57" xfId="0" applyNumberFormat="1" applyFont="1" applyFill="1" applyBorder="1" applyAlignment="1">
      <alignment horizontal="center" vertical="center" wrapText="1"/>
    </xf>
    <xf numFmtId="0" fontId="26" fillId="16" borderId="61" xfId="0" applyFont="1" applyFill="1" applyBorder="1"/>
    <xf numFmtId="49" fontId="3" fillId="17" borderId="57" xfId="0" applyNumberFormat="1" applyFont="1" applyFill="1" applyBorder="1" applyAlignment="1">
      <alignment horizontal="center" vertical="center" wrapText="1"/>
    </xf>
    <xf numFmtId="14" fontId="3" fillId="12" borderId="56" xfId="0" applyNumberFormat="1" applyFont="1" applyFill="1" applyBorder="1" applyAlignment="1">
      <alignment horizontal="center" vertical="center" wrapText="1"/>
    </xf>
    <xf numFmtId="0" fontId="25" fillId="13" borderId="57" xfId="0" applyFont="1" applyFill="1" applyBorder="1"/>
    <xf numFmtId="0" fontId="3" fillId="14" borderId="57" xfId="0" applyFont="1" applyFill="1" applyBorder="1" applyAlignment="1">
      <alignment vertical="center" wrapText="1"/>
    </xf>
    <xf numFmtId="14" fontId="3" fillId="14" borderId="57" xfId="0" applyNumberFormat="1" applyFont="1" applyFill="1" applyBorder="1" applyAlignment="1">
      <alignment horizontal="center" vertical="center" wrapText="1"/>
    </xf>
    <xf numFmtId="49" fontId="3" fillId="14" borderId="57" xfId="0" applyNumberFormat="1" applyFont="1" applyFill="1" applyBorder="1" applyAlignment="1">
      <alignment horizontal="center" vertical="center" wrapText="1"/>
    </xf>
    <xf numFmtId="167" fontId="3" fillId="14" borderId="57" xfId="0" applyNumberFormat="1" applyFont="1" applyFill="1" applyBorder="1" applyAlignment="1">
      <alignment horizontal="center" vertical="center" wrapText="1"/>
    </xf>
    <xf numFmtId="14" fontId="3" fillId="15" borderId="59" xfId="0" applyNumberFormat="1" applyFont="1" applyFill="1" applyBorder="1" applyAlignment="1">
      <alignment horizontal="center" vertical="center" wrapText="1"/>
    </xf>
    <xf numFmtId="0" fontId="25" fillId="16" borderId="60" xfId="0" applyFont="1" applyFill="1" applyBorder="1"/>
    <xf numFmtId="0" fontId="3" fillId="17" borderId="28" xfId="0" applyFont="1" applyFill="1" applyBorder="1" applyAlignment="1">
      <alignment vertical="center" wrapText="1"/>
    </xf>
    <xf numFmtId="0" fontId="26" fillId="16" borderId="28" xfId="0" applyFont="1" applyFill="1" applyBorder="1"/>
    <xf numFmtId="14" fontId="3" fillId="17" borderId="28" xfId="0" applyNumberFormat="1" applyFont="1" applyFill="1" applyBorder="1" applyAlignment="1">
      <alignment horizontal="center" vertical="center" wrapText="1"/>
    </xf>
    <xf numFmtId="49" fontId="3" fillId="17" borderId="28" xfId="0" applyNumberFormat="1" applyFont="1" applyFill="1" applyBorder="1" applyAlignment="1">
      <alignment horizontal="center" vertical="center" wrapText="1"/>
    </xf>
    <xf numFmtId="167" fontId="3" fillId="17" borderId="28" xfId="0" applyNumberFormat="1" applyFont="1" applyFill="1" applyBorder="1" applyAlignment="1">
      <alignment horizontal="center" vertical="center" wrapText="1"/>
    </xf>
    <xf numFmtId="0" fontId="26" fillId="16" borderId="38" xfId="0" applyFont="1" applyFill="1" applyBorder="1"/>
    <xf numFmtId="0" fontId="3" fillId="10" borderId="27" xfId="0" applyFont="1" applyFill="1" applyBorder="1" applyAlignment="1">
      <alignment horizontal="center" vertical="center"/>
    </xf>
    <xf numFmtId="0" fontId="25" fillId="11" borderId="38" xfId="0" applyFont="1" applyFill="1" applyBorder="1"/>
    <xf numFmtId="0" fontId="25" fillId="11" borderId="50" xfId="0" applyFont="1" applyFill="1" applyBorder="1"/>
    <xf numFmtId="0" fontId="25" fillId="11" borderId="51" xfId="0" applyFont="1" applyFill="1" applyBorder="1"/>
    <xf numFmtId="0" fontId="3" fillId="10" borderId="50" xfId="0" applyFont="1" applyFill="1" applyBorder="1" applyAlignment="1">
      <alignment horizontal="center" vertical="center"/>
    </xf>
    <xf numFmtId="0" fontId="25" fillId="11" borderId="54" xfId="0" applyFont="1" applyFill="1" applyBorder="1"/>
    <xf numFmtId="0" fontId="13" fillId="4" borderId="24" xfId="0" applyFont="1" applyFill="1" applyBorder="1" applyAlignment="1">
      <alignment horizontal="left" vertical="center"/>
    </xf>
    <xf numFmtId="0" fontId="5" fillId="0" borderId="25" xfId="0" applyFont="1" applyBorder="1"/>
    <xf numFmtId="0" fontId="5" fillId="0" borderId="11" xfId="0" applyFont="1" applyBorder="1"/>
    <xf numFmtId="0" fontId="5" fillId="0" borderId="26" xfId="0" applyFont="1" applyBorder="1"/>
    <xf numFmtId="0" fontId="10" fillId="6" borderId="27" xfId="0" applyFont="1" applyFill="1" applyBorder="1" applyAlignment="1">
      <alignment horizontal="center" vertical="center" wrapText="1"/>
    </xf>
    <xf numFmtId="0" fontId="5" fillId="7" borderId="28" xfId="0" applyFont="1" applyFill="1" applyBorder="1"/>
    <xf numFmtId="166" fontId="18" fillId="3" borderId="39" xfId="0" applyNumberFormat="1" applyFont="1" applyFill="1" applyBorder="1" applyAlignment="1">
      <alignment horizontal="center" vertical="center"/>
    </xf>
    <xf numFmtId="0" fontId="5" fillId="0" borderId="40" xfId="0" applyFont="1" applyBorder="1"/>
    <xf numFmtId="0" fontId="9" fillId="4" borderId="13" xfId="0" applyFont="1" applyFill="1" applyBorder="1" applyAlignment="1">
      <alignment horizontal="center" vertical="center"/>
    </xf>
    <xf numFmtId="0" fontId="5" fillId="0" borderId="17" xfId="0" applyFont="1" applyBorder="1"/>
    <xf numFmtId="0" fontId="3" fillId="10" borderId="47" xfId="0" applyFont="1" applyFill="1" applyBorder="1" applyAlignment="1">
      <alignment horizontal="center" vertical="center"/>
    </xf>
    <xf numFmtId="0" fontId="25" fillId="11" borderId="49" xfId="0" applyFont="1" applyFill="1" applyBorder="1"/>
    <xf numFmtId="0" fontId="8" fillId="10" borderId="27" xfId="0" applyFont="1" applyFill="1" applyBorder="1" applyAlignment="1">
      <alignment horizontal="center" vertical="center"/>
    </xf>
    <xf numFmtId="0" fontId="14" fillId="11" borderId="38" xfId="0" applyFont="1" applyFill="1" applyBorder="1"/>
    <xf numFmtId="0" fontId="3" fillId="10" borderId="48" xfId="0" applyFont="1" applyFill="1" applyBorder="1" applyAlignment="1">
      <alignment horizontal="center" vertical="center" wrapText="1"/>
    </xf>
    <xf numFmtId="0" fontId="25" fillId="11" borderId="52" xfId="0" applyFont="1" applyFill="1" applyBorder="1"/>
    <xf numFmtId="0" fontId="3" fillId="10" borderId="37" xfId="0" applyFont="1" applyFill="1" applyBorder="1" applyAlignment="1">
      <alignment horizontal="center" vertical="center"/>
    </xf>
    <xf numFmtId="0" fontId="25" fillId="11" borderId="28" xfId="0" applyFont="1" applyFill="1" applyBorder="1"/>
    <xf numFmtId="0" fontId="25" fillId="11" borderId="29" xfId="0" applyFont="1" applyFill="1" applyBorder="1"/>
    <xf numFmtId="0" fontId="25" fillId="11" borderId="53" xfId="0" applyFont="1" applyFill="1" applyBorder="1"/>
    <xf numFmtId="0" fontId="25" fillId="11" borderId="55" xfId="0" applyFont="1" applyFill="1" applyBorder="1"/>
    <xf numFmtId="49" fontId="11" fillId="0" borderId="13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4" fillId="0" borderId="19" xfId="0" applyFont="1" applyBorder="1"/>
    <xf numFmtId="0" fontId="14" fillId="0" borderId="20" xfId="0" applyFont="1" applyBorder="1"/>
    <xf numFmtId="0" fontId="3" fillId="0" borderId="22" xfId="0" applyFont="1" applyBorder="1" applyAlignment="1">
      <alignment horizontal="center" vertical="center"/>
    </xf>
    <xf numFmtId="0" fontId="5" fillId="0" borderId="20" xfId="0" applyFont="1" applyBorder="1"/>
    <xf numFmtId="166" fontId="6" fillId="3" borderId="22" xfId="0" applyNumberFormat="1" applyFont="1" applyFill="1" applyBorder="1" applyAlignment="1">
      <alignment horizontal="center" vertical="center"/>
    </xf>
    <xf numFmtId="0" fontId="15" fillId="0" borderId="23" xfId="0" applyFont="1" applyBorder="1"/>
    <xf numFmtId="0" fontId="4" fillId="2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7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4" borderId="10" xfId="0" applyFont="1" applyFill="1" applyBorder="1" applyAlignment="1">
      <alignment horizontal="left" vertical="center"/>
    </xf>
    <xf numFmtId="0" fontId="5" fillId="0" borderId="6" xfId="0" applyFont="1" applyBorder="1"/>
    <xf numFmtId="0" fontId="5" fillId="0" borderId="12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1</xdr:row>
      <xdr:rowOff>47625</xdr:rowOff>
    </xdr:from>
    <xdr:ext cx="1343025" cy="8001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6925" y="238125"/>
          <a:ext cx="13430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99061</xdr:colOff>
      <xdr:row>0</xdr:row>
      <xdr:rowOff>0</xdr:rowOff>
    </xdr:from>
    <xdr:ext cx="1369694" cy="113919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211" y="0"/>
          <a:ext cx="1369694" cy="113919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10"/>
  <sheetViews>
    <sheetView tabSelected="1" workbookViewId="0"/>
  </sheetViews>
  <sheetFormatPr defaultColWidth="14.42578125" defaultRowHeight="15" customHeight="1" x14ac:dyDescent="0.25"/>
  <cols>
    <col min="1" max="1" width="3" style="1" customWidth="1"/>
    <col min="2" max="2" width="6.85546875" style="1" customWidth="1"/>
    <col min="3" max="3" width="7.5703125" style="1" customWidth="1"/>
    <col min="4" max="4" width="16.85546875" style="1" customWidth="1"/>
    <col min="5" max="5" width="16.7109375" style="1" customWidth="1"/>
    <col min="6" max="6" width="16.85546875" style="1" customWidth="1"/>
    <col min="7" max="7" width="18" style="1" customWidth="1"/>
    <col min="8" max="8" width="19" style="1" customWidth="1"/>
    <col min="9" max="9" width="13.5703125" style="1" customWidth="1"/>
    <col min="10" max="10" width="29" style="1" customWidth="1"/>
    <col min="11" max="11" width="17.42578125" style="1" customWidth="1"/>
    <col min="12" max="12" width="10.5703125" style="1" customWidth="1"/>
    <col min="13" max="13" width="13.85546875" style="1" customWidth="1"/>
    <col min="14" max="14" width="18.42578125" style="1" customWidth="1"/>
    <col min="15" max="15" width="18.5703125" style="1" customWidth="1"/>
    <col min="16" max="16" width="9.5703125" style="1" customWidth="1"/>
    <col min="17" max="17" width="15.85546875" style="1" customWidth="1"/>
    <col min="18" max="18" width="15.42578125" style="1" customWidth="1"/>
    <col min="19" max="19" width="17.42578125" style="1" customWidth="1"/>
    <col min="20" max="20" width="14.85546875" style="1" customWidth="1"/>
    <col min="21" max="21" width="8.42578125" style="1" customWidth="1"/>
    <col min="22" max="22" width="22.5703125" style="1" customWidth="1"/>
    <col min="23" max="25" width="8.42578125" style="1" customWidth="1"/>
    <col min="26" max="26" width="25" style="1" customWidth="1"/>
    <col min="27" max="38" width="8.42578125" style="1" customWidth="1"/>
    <col min="39" max="16384" width="14.42578125" style="1"/>
  </cols>
  <sheetData>
    <row r="1" spans="1:38" ht="15" customHeight="1" thickBot="1" x14ac:dyDescent="0.3"/>
    <row r="2" spans="1:38" ht="27.75" customHeight="1" x14ac:dyDescent="0.25">
      <c r="A2" s="2"/>
      <c r="B2" s="3"/>
      <c r="C2" s="3"/>
      <c r="D2" s="3"/>
      <c r="E2" s="255" t="s">
        <v>0</v>
      </c>
      <c r="F2" s="116"/>
      <c r="G2" s="116"/>
      <c r="H2" s="116"/>
      <c r="I2" s="116"/>
      <c r="J2" s="116"/>
      <c r="K2" s="3"/>
      <c r="L2" s="4"/>
      <c r="M2" s="4"/>
      <c r="N2" s="256" t="s">
        <v>1</v>
      </c>
      <c r="O2" s="257"/>
      <c r="P2" s="257"/>
      <c r="Q2" s="257"/>
      <c r="R2" s="258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2.75" customHeight="1" x14ac:dyDescent="0.25">
      <c r="A3" s="2"/>
      <c r="B3" s="5"/>
      <c r="C3" s="5"/>
      <c r="D3" s="5"/>
      <c r="E3" s="259"/>
      <c r="F3" s="113"/>
      <c r="G3" s="113"/>
      <c r="H3" s="113"/>
      <c r="I3" s="113"/>
      <c r="J3" s="113"/>
      <c r="K3" s="5"/>
      <c r="L3" s="6"/>
      <c r="M3" s="6"/>
      <c r="N3" s="260" t="s">
        <v>2</v>
      </c>
      <c r="O3" s="261"/>
      <c r="P3" s="261"/>
      <c r="Q3" s="261"/>
      <c r="R3" s="262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13.5" customHeight="1" x14ac:dyDescent="0.25">
      <c r="A4" s="2"/>
      <c r="B4" s="266"/>
      <c r="C4" s="113"/>
      <c r="D4" s="113"/>
      <c r="E4" s="7"/>
      <c r="F4" s="7"/>
      <c r="G4" s="7"/>
      <c r="H4" s="7"/>
      <c r="I4" s="8"/>
      <c r="J4" s="8"/>
      <c r="K4" s="5"/>
      <c r="L4" s="9" t="s">
        <v>3</v>
      </c>
      <c r="M4" s="9"/>
      <c r="N4" s="260"/>
      <c r="O4" s="261"/>
      <c r="P4" s="261"/>
      <c r="Q4" s="261"/>
      <c r="R4" s="262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26.25" customHeight="1" thickBot="1" x14ac:dyDescent="0.3">
      <c r="A5" s="2"/>
      <c r="B5" s="7"/>
      <c r="C5" s="7"/>
      <c r="D5" s="7"/>
      <c r="E5" s="7"/>
      <c r="F5" s="7"/>
      <c r="G5" s="7"/>
      <c r="H5" s="7"/>
      <c r="I5" s="8"/>
      <c r="J5" s="8"/>
      <c r="K5" s="5"/>
      <c r="L5" s="10"/>
      <c r="M5" s="10"/>
      <c r="N5" s="263"/>
      <c r="O5" s="264"/>
      <c r="P5" s="264"/>
      <c r="Q5" s="264"/>
      <c r="R5" s="26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15" customHeight="1" thickBot="1" x14ac:dyDescent="0.3">
      <c r="A6" s="2"/>
      <c r="B6" s="267" t="s">
        <v>4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68"/>
      <c r="O6" s="268"/>
      <c r="P6" s="268"/>
      <c r="Q6" s="268"/>
      <c r="R6" s="269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19.5" customHeight="1" x14ac:dyDescent="0.25">
      <c r="A7" s="11"/>
      <c r="B7" s="245" t="s">
        <v>5</v>
      </c>
      <c r="C7" s="113"/>
      <c r="D7" s="113"/>
      <c r="E7" s="113"/>
      <c r="F7" s="113"/>
      <c r="G7" s="113"/>
      <c r="H7" s="113"/>
      <c r="I7" s="113"/>
      <c r="J7" s="113"/>
      <c r="K7" s="114"/>
      <c r="L7" s="12"/>
      <c r="M7" s="12"/>
      <c r="N7" s="246" t="s">
        <v>6</v>
      </c>
      <c r="O7" s="114"/>
      <c r="P7" s="13"/>
      <c r="Q7" s="247" t="s">
        <v>7</v>
      </c>
      <c r="R7" s="23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ht="25.5" customHeight="1" x14ac:dyDescent="0.3">
      <c r="A8" s="15"/>
      <c r="B8" s="248" t="s">
        <v>8</v>
      </c>
      <c r="C8" s="249"/>
      <c r="D8" s="249"/>
      <c r="E8" s="249"/>
      <c r="F8" s="249"/>
      <c r="G8" s="249"/>
      <c r="H8" s="249"/>
      <c r="I8" s="249"/>
      <c r="J8" s="249"/>
      <c r="K8" s="250"/>
      <c r="L8" s="16"/>
      <c r="M8" s="16"/>
      <c r="N8" s="251" t="s">
        <v>9</v>
      </c>
      <c r="O8" s="252"/>
      <c r="P8" s="17"/>
      <c r="Q8" s="253" t="s">
        <v>10</v>
      </c>
      <c r="R8" s="254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1:38" ht="3.75" customHeight="1" thickBot="1" x14ac:dyDescent="0.3">
      <c r="A9" s="2"/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  <c r="O9" s="20"/>
      <c r="P9" s="20"/>
      <c r="Q9" s="21"/>
      <c r="R9" s="22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19.5" customHeight="1" thickBot="1" x14ac:dyDescent="0.3">
      <c r="A10" s="23"/>
      <c r="B10" s="224" t="s">
        <v>11</v>
      </c>
      <c r="C10" s="225"/>
      <c r="D10" s="225"/>
      <c r="E10" s="225"/>
      <c r="F10" s="225"/>
      <c r="G10" s="226"/>
      <c r="H10" s="226"/>
      <c r="I10" s="226"/>
      <c r="J10" s="226"/>
      <c r="K10" s="225"/>
      <c r="L10" s="225"/>
      <c r="M10" s="225"/>
      <c r="N10" s="225"/>
      <c r="O10" s="225"/>
      <c r="P10" s="225"/>
      <c r="Q10" s="225"/>
      <c r="R10" s="227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45.75" customHeight="1" thickBot="1" x14ac:dyDescent="0.3">
      <c r="A11" s="24"/>
      <c r="B11" s="228" t="s">
        <v>12</v>
      </c>
      <c r="C11" s="229"/>
      <c r="D11" s="25" t="s">
        <v>13</v>
      </c>
      <c r="E11" s="26" t="s">
        <v>14</v>
      </c>
      <c r="F11" s="27" t="s">
        <v>15</v>
      </c>
      <c r="G11" s="28" t="s">
        <v>16</v>
      </c>
      <c r="H11" s="29" t="s">
        <v>17</v>
      </c>
      <c r="I11" s="30" t="s">
        <v>18</v>
      </c>
      <c r="J11" s="31" t="s">
        <v>19</v>
      </c>
      <c r="K11" s="32" t="s">
        <v>20</v>
      </c>
      <c r="L11" s="33" t="s">
        <v>21</v>
      </c>
      <c r="M11" s="34" t="s">
        <v>22</v>
      </c>
      <c r="N11" s="35" t="s">
        <v>23</v>
      </c>
      <c r="O11" s="36" t="s">
        <v>24</v>
      </c>
      <c r="P11" s="37" t="s">
        <v>25</v>
      </c>
      <c r="Q11" s="25" t="s">
        <v>26</v>
      </c>
      <c r="R11" s="38" t="s">
        <v>27</v>
      </c>
      <c r="S11" s="39"/>
      <c r="T11" s="40"/>
      <c r="U11" s="39"/>
      <c r="V11" s="41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</row>
    <row r="12" spans="1:38" ht="27" customHeight="1" thickBot="1" x14ac:dyDescent="0.3">
      <c r="A12" s="15"/>
      <c r="B12" s="230">
        <v>0</v>
      </c>
      <c r="C12" s="231"/>
      <c r="D12" s="42">
        <v>240602.1</v>
      </c>
      <c r="E12" s="43">
        <v>0</v>
      </c>
      <c r="F12" s="44">
        <f>SUM(B12:E12)</f>
        <v>240602.1</v>
      </c>
      <c r="G12" s="45">
        <v>185222.69</v>
      </c>
      <c r="H12" s="46">
        <v>0</v>
      </c>
      <c r="I12" s="47">
        <v>1562.22</v>
      </c>
      <c r="J12" s="48">
        <f>SUM(F12+G12+H12+I12)</f>
        <v>427387.01</v>
      </c>
      <c r="K12" s="49">
        <f>Q74</f>
        <v>160658.58999999994</v>
      </c>
      <c r="L12" s="50">
        <v>0</v>
      </c>
      <c r="M12" s="51">
        <v>0</v>
      </c>
      <c r="N12" s="52">
        <f>SUM(K12:M12)</f>
        <v>160658.58999999994</v>
      </c>
      <c r="O12" s="53">
        <f>SUM(J12-N12)</f>
        <v>266728.42000000004</v>
      </c>
      <c r="P12" s="54">
        <v>0</v>
      </c>
      <c r="Q12" s="42">
        <f>O12</f>
        <v>266728.42000000004</v>
      </c>
      <c r="R12" s="55">
        <v>0</v>
      </c>
      <c r="S12" s="56"/>
      <c r="T12" s="18"/>
      <c r="U12" s="18"/>
      <c r="V12" s="57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</row>
    <row r="13" spans="1:38" ht="15" customHeight="1" thickBot="1" x14ac:dyDescent="0.3">
      <c r="A13" s="2"/>
      <c r="B13" s="232"/>
      <c r="C13" s="116"/>
      <c r="D13" s="116"/>
      <c r="E13" s="116"/>
      <c r="F13" s="116"/>
      <c r="G13" s="225"/>
      <c r="H13" s="225"/>
      <c r="I13" s="225"/>
      <c r="J13" s="225"/>
      <c r="K13" s="116"/>
      <c r="L13" s="116"/>
      <c r="M13" s="116"/>
      <c r="N13" s="116"/>
      <c r="O13" s="116"/>
      <c r="P13" s="116"/>
      <c r="Q13" s="116"/>
      <c r="R13" s="233"/>
      <c r="S13" s="5"/>
      <c r="T13" s="5"/>
      <c r="U13" s="5"/>
      <c r="V13" s="58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15" customHeight="1" x14ac:dyDescent="0.25">
      <c r="A14" s="59"/>
      <c r="B14" s="234" t="s">
        <v>28</v>
      </c>
      <c r="C14" s="236" t="s">
        <v>29</v>
      </c>
      <c r="D14" s="237"/>
      <c r="E14" s="238" t="s">
        <v>30</v>
      </c>
      <c r="F14" s="240" t="s">
        <v>31</v>
      </c>
      <c r="G14" s="241"/>
      <c r="H14" s="241"/>
      <c r="I14" s="241"/>
      <c r="J14" s="242"/>
      <c r="K14" s="218" t="s">
        <v>32</v>
      </c>
      <c r="L14" s="241"/>
      <c r="M14" s="219"/>
      <c r="N14" s="218" t="s">
        <v>33</v>
      </c>
      <c r="O14" s="241"/>
      <c r="P14" s="219"/>
      <c r="Q14" s="218" t="s">
        <v>34</v>
      </c>
      <c r="R14" s="219"/>
      <c r="S14" s="60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</row>
    <row r="15" spans="1:38" ht="15" customHeight="1" thickBot="1" x14ac:dyDescent="0.3">
      <c r="A15" s="59"/>
      <c r="B15" s="235"/>
      <c r="C15" s="222" t="s">
        <v>35</v>
      </c>
      <c r="D15" s="221"/>
      <c r="E15" s="239"/>
      <c r="F15" s="243"/>
      <c r="G15" s="223"/>
      <c r="H15" s="223"/>
      <c r="I15" s="223"/>
      <c r="J15" s="244"/>
      <c r="K15" s="222" t="s">
        <v>36</v>
      </c>
      <c r="L15" s="223"/>
      <c r="M15" s="221"/>
      <c r="N15" s="220"/>
      <c r="O15" s="223"/>
      <c r="P15" s="221"/>
      <c r="Q15" s="220"/>
      <c r="R15" s="221"/>
      <c r="S15" s="3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</row>
    <row r="16" spans="1:38" ht="30" customHeight="1" x14ac:dyDescent="0.25">
      <c r="A16" s="59"/>
      <c r="B16" s="62">
        <v>1</v>
      </c>
      <c r="C16" s="204">
        <v>45383</v>
      </c>
      <c r="D16" s="205"/>
      <c r="E16" s="63" t="s">
        <v>37</v>
      </c>
      <c r="F16" s="206" t="s">
        <v>38</v>
      </c>
      <c r="G16" s="121"/>
      <c r="H16" s="121"/>
      <c r="I16" s="121"/>
      <c r="J16" s="121"/>
      <c r="K16" s="207">
        <v>45372</v>
      </c>
      <c r="L16" s="121"/>
      <c r="M16" s="121"/>
      <c r="N16" s="208" t="s">
        <v>39</v>
      </c>
      <c r="O16" s="121"/>
      <c r="P16" s="121"/>
      <c r="Q16" s="209">
        <v>249.15</v>
      </c>
      <c r="R16" s="121"/>
      <c r="S16" s="3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</row>
    <row r="17" spans="1:38" ht="30" customHeight="1" thickBot="1" x14ac:dyDescent="0.3">
      <c r="A17" s="59"/>
      <c r="B17" s="64">
        <v>2</v>
      </c>
      <c r="C17" s="204">
        <v>45384</v>
      </c>
      <c r="D17" s="205"/>
      <c r="E17" s="63" t="s">
        <v>40</v>
      </c>
      <c r="F17" s="206" t="s">
        <v>41</v>
      </c>
      <c r="G17" s="121"/>
      <c r="H17" s="121"/>
      <c r="I17" s="121"/>
      <c r="J17" s="121"/>
      <c r="K17" s="207">
        <v>45371</v>
      </c>
      <c r="L17" s="121"/>
      <c r="M17" s="121"/>
      <c r="N17" s="208" t="s">
        <v>42</v>
      </c>
      <c r="O17" s="121"/>
      <c r="P17" s="121"/>
      <c r="Q17" s="209">
        <v>113.67</v>
      </c>
      <c r="R17" s="121"/>
      <c r="S17" s="3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</row>
    <row r="18" spans="1:38" ht="30" customHeight="1" x14ac:dyDescent="0.25">
      <c r="A18" s="65"/>
      <c r="B18" s="64">
        <v>3</v>
      </c>
      <c r="C18" s="210">
        <v>45387</v>
      </c>
      <c r="D18" s="211"/>
      <c r="E18" s="66" t="s">
        <v>43</v>
      </c>
      <c r="F18" s="212" t="s">
        <v>44</v>
      </c>
      <c r="G18" s="213"/>
      <c r="H18" s="213"/>
      <c r="I18" s="213"/>
      <c r="J18" s="213"/>
      <c r="K18" s="214" t="s">
        <v>45</v>
      </c>
      <c r="L18" s="213"/>
      <c r="M18" s="213"/>
      <c r="N18" s="215" t="s">
        <v>46</v>
      </c>
      <c r="O18" s="213"/>
      <c r="P18" s="213"/>
      <c r="Q18" s="216">
        <v>2599.61</v>
      </c>
      <c r="R18" s="217"/>
      <c r="S18" s="67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</row>
    <row r="19" spans="1:38" ht="30" customHeight="1" x14ac:dyDescent="0.25">
      <c r="A19" s="65"/>
      <c r="B19" s="64">
        <v>4</v>
      </c>
      <c r="C19" s="182">
        <v>45387</v>
      </c>
      <c r="D19" s="183"/>
      <c r="E19" s="69" t="s">
        <v>43</v>
      </c>
      <c r="F19" s="197" t="s">
        <v>47</v>
      </c>
      <c r="G19" s="198"/>
      <c r="H19" s="198"/>
      <c r="I19" s="198"/>
      <c r="J19" s="198"/>
      <c r="K19" s="199" t="s">
        <v>45</v>
      </c>
      <c r="L19" s="198"/>
      <c r="M19" s="198"/>
      <c r="N19" s="203" t="s">
        <v>46</v>
      </c>
      <c r="O19" s="198"/>
      <c r="P19" s="198"/>
      <c r="Q19" s="201">
        <v>6376.56</v>
      </c>
      <c r="R19" s="202"/>
      <c r="S19" s="67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</row>
    <row r="20" spans="1:38" ht="30" customHeight="1" x14ac:dyDescent="0.25">
      <c r="A20" s="65"/>
      <c r="B20" s="64">
        <v>5</v>
      </c>
      <c r="C20" s="182">
        <v>45387</v>
      </c>
      <c r="D20" s="183"/>
      <c r="E20" s="69" t="s">
        <v>43</v>
      </c>
      <c r="F20" s="197" t="s">
        <v>48</v>
      </c>
      <c r="G20" s="198"/>
      <c r="H20" s="198"/>
      <c r="I20" s="198"/>
      <c r="J20" s="198"/>
      <c r="K20" s="199" t="s">
        <v>45</v>
      </c>
      <c r="L20" s="198"/>
      <c r="M20" s="198"/>
      <c r="N20" s="203" t="s">
        <v>46</v>
      </c>
      <c r="O20" s="198"/>
      <c r="P20" s="198"/>
      <c r="Q20" s="201">
        <v>5603.51</v>
      </c>
      <c r="R20" s="202"/>
      <c r="S20" s="67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</row>
    <row r="21" spans="1:38" ht="30" customHeight="1" x14ac:dyDescent="0.25">
      <c r="A21" s="65"/>
      <c r="B21" s="64">
        <v>6</v>
      </c>
      <c r="C21" s="182">
        <v>45387</v>
      </c>
      <c r="D21" s="183"/>
      <c r="E21" s="69" t="s">
        <v>43</v>
      </c>
      <c r="F21" s="197" t="s">
        <v>49</v>
      </c>
      <c r="G21" s="198"/>
      <c r="H21" s="198"/>
      <c r="I21" s="198"/>
      <c r="J21" s="198"/>
      <c r="K21" s="199" t="s">
        <v>45</v>
      </c>
      <c r="L21" s="198"/>
      <c r="M21" s="198"/>
      <c r="N21" s="203" t="s">
        <v>46</v>
      </c>
      <c r="O21" s="198"/>
      <c r="P21" s="198"/>
      <c r="Q21" s="201">
        <v>2430.94</v>
      </c>
      <c r="R21" s="202"/>
      <c r="S21" s="67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</row>
    <row r="22" spans="1:38" ht="30" customHeight="1" x14ac:dyDescent="0.25">
      <c r="A22" s="65"/>
      <c r="B22" s="64">
        <v>7</v>
      </c>
      <c r="C22" s="182">
        <v>45387</v>
      </c>
      <c r="D22" s="183"/>
      <c r="E22" s="69" t="s">
        <v>43</v>
      </c>
      <c r="F22" s="197" t="s">
        <v>50</v>
      </c>
      <c r="G22" s="198"/>
      <c r="H22" s="198"/>
      <c r="I22" s="198"/>
      <c r="J22" s="198"/>
      <c r="K22" s="199" t="s">
        <v>45</v>
      </c>
      <c r="L22" s="198"/>
      <c r="M22" s="198"/>
      <c r="N22" s="203" t="s">
        <v>46</v>
      </c>
      <c r="O22" s="198"/>
      <c r="P22" s="198"/>
      <c r="Q22" s="201">
        <v>1662.19</v>
      </c>
      <c r="R22" s="202"/>
      <c r="S22" s="67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</row>
    <row r="23" spans="1:38" ht="30" customHeight="1" x14ac:dyDescent="0.25">
      <c r="A23" s="65"/>
      <c r="B23" s="64">
        <v>8</v>
      </c>
      <c r="C23" s="182">
        <v>45387</v>
      </c>
      <c r="D23" s="183"/>
      <c r="E23" s="69" t="s">
        <v>43</v>
      </c>
      <c r="F23" s="197" t="s">
        <v>51</v>
      </c>
      <c r="G23" s="198"/>
      <c r="H23" s="198"/>
      <c r="I23" s="198"/>
      <c r="J23" s="198"/>
      <c r="K23" s="199" t="s">
        <v>45</v>
      </c>
      <c r="L23" s="198"/>
      <c r="M23" s="198"/>
      <c r="N23" s="203" t="s">
        <v>46</v>
      </c>
      <c r="O23" s="198"/>
      <c r="P23" s="198"/>
      <c r="Q23" s="201">
        <v>1872.66</v>
      </c>
      <c r="R23" s="202"/>
      <c r="S23" s="67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</row>
    <row r="24" spans="1:38" ht="30" customHeight="1" x14ac:dyDescent="0.25">
      <c r="A24" s="65"/>
      <c r="B24" s="64">
        <v>9</v>
      </c>
      <c r="C24" s="182">
        <v>45387</v>
      </c>
      <c r="D24" s="183"/>
      <c r="E24" s="69" t="s">
        <v>43</v>
      </c>
      <c r="F24" s="197" t="s">
        <v>52</v>
      </c>
      <c r="G24" s="198"/>
      <c r="H24" s="198"/>
      <c r="I24" s="198"/>
      <c r="J24" s="198"/>
      <c r="K24" s="199" t="s">
        <v>45</v>
      </c>
      <c r="L24" s="198"/>
      <c r="M24" s="198"/>
      <c r="N24" s="200" t="s">
        <v>46</v>
      </c>
      <c r="O24" s="198"/>
      <c r="P24" s="198"/>
      <c r="Q24" s="201">
        <v>1863.8</v>
      </c>
      <c r="R24" s="202"/>
      <c r="S24" s="67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</row>
    <row r="25" spans="1:38" ht="30" customHeight="1" x14ac:dyDescent="0.25">
      <c r="A25" s="65"/>
      <c r="B25" s="64">
        <v>10</v>
      </c>
      <c r="C25" s="182">
        <v>45387</v>
      </c>
      <c r="D25" s="183"/>
      <c r="E25" s="69" t="s">
        <v>43</v>
      </c>
      <c r="F25" s="197" t="s">
        <v>53</v>
      </c>
      <c r="G25" s="198"/>
      <c r="H25" s="198"/>
      <c r="I25" s="198"/>
      <c r="J25" s="198"/>
      <c r="K25" s="199" t="s">
        <v>45</v>
      </c>
      <c r="L25" s="198"/>
      <c r="M25" s="198"/>
      <c r="N25" s="200" t="s">
        <v>46</v>
      </c>
      <c r="O25" s="198"/>
      <c r="P25" s="198"/>
      <c r="Q25" s="201">
        <v>3887.44</v>
      </c>
      <c r="R25" s="202"/>
      <c r="S25" s="67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</row>
    <row r="26" spans="1:38" ht="30" customHeight="1" x14ac:dyDescent="0.25">
      <c r="A26" s="65"/>
      <c r="B26" s="64">
        <v>11</v>
      </c>
      <c r="C26" s="182">
        <v>45387</v>
      </c>
      <c r="D26" s="183"/>
      <c r="E26" s="69" t="s">
        <v>43</v>
      </c>
      <c r="F26" s="197" t="s">
        <v>54</v>
      </c>
      <c r="G26" s="198"/>
      <c r="H26" s="198"/>
      <c r="I26" s="198"/>
      <c r="J26" s="198"/>
      <c r="K26" s="199" t="s">
        <v>45</v>
      </c>
      <c r="L26" s="198"/>
      <c r="M26" s="198"/>
      <c r="N26" s="200" t="s">
        <v>46</v>
      </c>
      <c r="O26" s="198"/>
      <c r="P26" s="198"/>
      <c r="Q26" s="201">
        <v>3598.53</v>
      </c>
      <c r="R26" s="202"/>
      <c r="S26" s="67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</row>
    <row r="27" spans="1:38" ht="30" customHeight="1" x14ac:dyDescent="0.25">
      <c r="A27" s="65"/>
      <c r="B27" s="64">
        <v>12</v>
      </c>
      <c r="C27" s="182">
        <v>45387</v>
      </c>
      <c r="D27" s="183"/>
      <c r="E27" s="69" t="s">
        <v>43</v>
      </c>
      <c r="F27" s="197" t="s">
        <v>55</v>
      </c>
      <c r="G27" s="198"/>
      <c r="H27" s="198"/>
      <c r="I27" s="198"/>
      <c r="J27" s="198"/>
      <c r="K27" s="199" t="s">
        <v>45</v>
      </c>
      <c r="L27" s="198"/>
      <c r="M27" s="198"/>
      <c r="N27" s="200" t="s">
        <v>46</v>
      </c>
      <c r="O27" s="198"/>
      <c r="P27" s="198"/>
      <c r="Q27" s="201">
        <v>5319</v>
      </c>
      <c r="R27" s="202"/>
      <c r="S27" s="67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</row>
    <row r="28" spans="1:38" ht="30" customHeight="1" x14ac:dyDescent="0.25">
      <c r="A28" s="65"/>
      <c r="B28" s="64">
        <v>13</v>
      </c>
      <c r="C28" s="182">
        <v>45387</v>
      </c>
      <c r="D28" s="183"/>
      <c r="E28" s="69" t="s">
        <v>43</v>
      </c>
      <c r="F28" s="197" t="s">
        <v>56</v>
      </c>
      <c r="G28" s="198"/>
      <c r="H28" s="198"/>
      <c r="I28" s="198"/>
      <c r="J28" s="198"/>
      <c r="K28" s="199" t="s">
        <v>45</v>
      </c>
      <c r="L28" s="198"/>
      <c r="M28" s="198"/>
      <c r="N28" s="200" t="s">
        <v>46</v>
      </c>
      <c r="O28" s="198"/>
      <c r="P28" s="198"/>
      <c r="Q28" s="201">
        <v>3615.31</v>
      </c>
      <c r="R28" s="202"/>
      <c r="S28" s="67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</row>
    <row r="29" spans="1:38" ht="30" customHeight="1" x14ac:dyDescent="0.25">
      <c r="A29" s="65"/>
      <c r="B29" s="64">
        <v>14</v>
      </c>
      <c r="C29" s="182">
        <v>45387</v>
      </c>
      <c r="D29" s="183"/>
      <c r="E29" s="69" t="s">
        <v>43</v>
      </c>
      <c r="F29" s="197" t="s">
        <v>57</v>
      </c>
      <c r="G29" s="198"/>
      <c r="H29" s="198"/>
      <c r="I29" s="198"/>
      <c r="J29" s="198"/>
      <c r="K29" s="199" t="s">
        <v>45</v>
      </c>
      <c r="L29" s="198"/>
      <c r="M29" s="198"/>
      <c r="N29" s="200" t="s">
        <v>46</v>
      </c>
      <c r="O29" s="198"/>
      <c r="P29" s="198"/>
      <c r="Q29" s="201">
        <v>3436.86</v>
      </c>
      <c r="R29" s="202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</row>
    <row r="30" spans="1:38" ht="30" customHeight="1" x14ac:dyDescent="0.25">
      <c r="A30" s="65"/>
      <c r="B30" s="64">
        <v>15</v>
      </c>
      <c r="C30" s="182">
        <v>45387</v>
      </c>
      <c r="D30" s="183"/>
      <c r="E30" s="69" t="s">
        <v>43</v>
      </c>
      <c r="F30" s="197" t="s">
        <v>58</v>
      </c>
      <c r="G30" s="198"/>
      <c r="H30" s="198"/>
      <c r="I30" s="198"/>
      <c r="J30" s="198"/>
      <c r="K30" s="199" t="s">
        <v>45</v>
      </c>
      <c r="L30" s="198"/>
      <c r="M30" s="198"/>
      <c r="N30" s="200" t="s">
        <v>46</v>
      </c>
      <c r="O30" s="198"/>
      <c r="P30" s="198"/>
      <c r="Q30" s="201">
        <v>4666.67</v>
      </c>
      <c r="R30" s="202"/>
      <c r="S30" s="67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</row>
    <row r="31" spans="1:38" ht="30" customHeight="1" x14ac:dyDescent="0.25">
      <c r="A31" s="65"/>
      <c r="B31" s="64">
        <v>16</v>
      </c>
      <c r="C31" s="182">
        <v>45387</v>
      </c>
      <c r="D31" s="183"/>
      <c r="E31" s="69" t="s">
        <v>43</v>
      </c>
      <c r="F31" s="197" t="s">
        <v>59</v>
      </c>
      <c r="G31" s="198"/>
      <c r="H31" s="198"/>
      <c r="I31" s="198"/>
      <c r="J31" s="198"/>
      <c r="K31" s="199" t="s">
        <v>45</v>
      </c>
      <c r="L31" s="198"/>
      <c r="M31" s="198"/>
      <c r="N31" s="200" t="s">
        <v>46</v>
      </c>
      <c r="O31" s="198"/>
      <c r="P31" s="198"/>
      <c r="Q31" s="201">
        <v>2656.94</v>
      </c>
      <c r="R31" s="202"/>
      <c r="S31" s="67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</row>
    <row r="32" spans="1:38" ht="30" customHeight="1" x14ac:dyDescent="0.25">
      <c r="A32" s="65"/>
      <c r="B32" s="64">
        <v>17</v>
      </c>
      <c r="C32" s="182">
        <v>45387</v>
      </c>
      <c r="D32" s="183"/>
      <c r="E32" s="69" t="s">
        <v>43</v>
      </c>
      <c r="F32" s="197" t="s">
        <v>60</v>
      </c>
      <c r="G32" s="198"/>
      <c r="H32" s="198"/>
      <c r="I32" s="198"/>
      <c r="J32" s="198"/>
      <c r="K32" s="199" t="s">
        <v>45</v>
      </c>
      <c r="L32" s="198"/>
      <c r="M32" s="198"/>
      <c r="N32" s="200" t="s">
        <v>46</v>
      </c>
      <c r="O32" s="198"/>
      <c r="P32" s="198"/>
      <c r="Q32" s="201">
        <v>4654.5600000000004</v>
      </c>
      <c r="R32" s="202"/>
      <c r="S32" s="67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</row>
    <row r="33" spans="1:38" ht="30" customHeight="1" x14ac:dyDescent="0.25">
      <c r="A33" s="65"/>
      <c r="B33" s="64">
        <v>18</v>
      </c>
      <c r="C33" s="182">
        <v>45387</v>
      </c>
      <c r="D33" s="183"/>
      <c r="E33" s="69" t="s">
        <v>43</v>
      </c>
      <c r="F33" s="197" t="s">
        <v>61</v>
      </c>
      <c r="G33" s="198"/>
      <c r="H33" s="198"/>
      <c r="I33" s="198"/>
      <c r="J33" s="198"/>
      <c r="K33" s="199" t="s">
        <v>45</v>
      </c>
      <c r="L33" s="198"/>
      <c r="M33" s="198"/>
      <c r="N33" s="200" t="s">
        <v>46</v>
      </c>
      <c r="O33" s="198"/>
      <c r="P33" s="198"/>
      <c r="Q33" s="201">
        <v>4071.83</v>
      </c>
      <c r="R33" s="202"/>
      <c r="S33" s="67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</row>
    <row r="34" spans="1:38" ht="30" customHeight="1" x14ac:dyDescent="0.25">
      <c r="A34" s="65"/>
      <c r="B34" s="64">
        <v>19</v>
      </c>
      <c r="C34" s="182">
        <v>45387</v>
      </c>
      <c r="D34" s="183"/>
      <c r="E34" s="69" t="s">
        <v>43</v>
      </c>
      <c r="F34" s="197" t="s">
        <v>62</v>
      </c>
      <c r="G34" s="198"/>
      <c r="H34" s="198"/>
      <c r="I34" s="198"/>
      <c r="J34" s="198"/>
      <c r="K34" s="199" t="s">
        <v>45</v>
      </c>
      <c r="L34" s="198"/>
      <c r="M34" s="198"/>
      <c r="N34" s="200" t="s">
        <v>46</v>
      </c>
      <c r="O34" s="198"/>
      <c r="P34" s="198"/>
      <c r="Q34" s="201">
        <v>2678.06</v>
      </c>
      <c r="R34" s="202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</row>
    <row r="35" spans="1:38" ht="30" customHeight="1" x14ac:dyDescent="0.25">
      <c r="A35" s="65"/>
      <c r="B35" s="64">
        <v>20</v>
      </c>
      <c r="C35" s="182">
        <v>45387</v>
      </c>
      <c r="D35" s="183"/>
      <c r="E35" s="69" t="s">
        <v>43</v>
      </c>
      <c r="F35" s="197" t="s">
        <v>63</v>
      </c>
      <c r="G35" s="198"/>
      <c r="H35" s="198"/>
      <c r="I35" s="198"/>
      <c r="J35" s="198"/>
      <c r="K35" s="199" t="s">
        <v>45</v>
      </c>
      <c r="L35" s="198"/>
      <c r="M35" s="198"/>
      <c r="N35" s="200" t="s">
        <v>46</v>
      </c>
      <c r="O35" s="198"/>
      <c r="P35" s="198"/>
      <c r="Q35" s="201">
        <v>1160.31</v>
      </c>
      <c r="R35" s="202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</row>
    <row r="36" spans="1:38" ht="30" customHeight="1" x14ac:dyDescent="0.25">
      <c r="A36" s="65"/>
      <c r="B36" s="64">
        <v>21</v>
      </c>
      <c r="C36" s="182">
        <v>45387</v>
      </c>
      <c r="D36" s="183"/>
      <c r="E36" s="69" t="s">
        <v>43</v>
      </c>
      <c r="F36" s="197" t="s">
        <v>64</v>
      </c>
      <c r="G36" s="198"/>
      <c r="H36" s="198"/>
      <c r="I36" s="198"/>
      <c r="J36" s="198"/>
      <c r="K36" s="199" t="s">
        <v>45</v>
      </c>
      <c r="L36" s="198"/>
      <c r="M36" s="198"/>
      <c r="N36" s="200" t="s">
        <v>46</v>
      </c>
      <c r="O36" s="198"/>
      <c r="P36" s="198"/>
      <c r="Q36" s="201">
        <v>1621.74</v>
      </c>
      <c r="R36" s="202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</row>
    <row r="37" spans="1:38" ht="30" customHeight="1" x14ac:dyDescent="0.25">
      <c r="A37" s="65"/>
      <c r="B37" s="64">
        <v>22</v>
      </c>
      <c r="C37" s="182">
        <v>45387</v>
      </c>
      <c r="D37" s="183"/>
      <c r="E37" s="69" t="s">
        <v>43</v>
      </c>
      <c r="F37" s="197" t="s">
        <v>65</v>
      </c>
      <c r="G37" s="198"/>
      <c r="H37" s="198"/>
      <c r="I37" s="198"/>
      <c r="J37" s="198"/>
      <c r="K37" s="199" t="s">
        <v>45</v>
      </c>
      <c r="L37" s="198"/>
      <c r="M37" s="198"/>
      <c r="N37" s="200" t="s">
        <v>46</v>
      </c>
      <c r="O37" s="198"/>
      <c r="P37" s="198"/>
      <c r="Q37" s="201">
        <v>1463.79</v>
      </c>
      <c r="R37" s="202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</row>
    <row r="38" spans="1:38" ht="30" customHeight="1" x14ac:dyDescent="0.25">
      <c r="A38" s="65"/>
      <c r="B38" s="64">
        <v>23</v>
      </c>
      <c r="C38" s="182">
        <v>45387</v>
      </c>
      <c r="D38" s="183"/>
      <c r="E38" s="69" t="s">
        <v>43</v>
      </c>
      <c r="F38" s="197" t="s">
        <v>66</v>
      </c>
      <c r="G38" s="198"/>
      <c r="H38" s="198"/>
      <c r="I38" s="198"/>
      <c r="J38" s="198"/>
      <c r="K38" s="199" t="s">
        <v>45</v>
      </c>
      <c r="L38" s="198"/>
      <c r="M38" s="198"/>
      <c r="N38" s="200" t="s">
        <v>46</v>
      </c>
      <c r="O38" s="198"/>
      <c r="P38" s="198"/>
      <c r="Q38" s="201">
        <v>1640.26</v>
      </c>
      <c r="R38" s="202"/>
      <c r="S38" s="67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</row>
    <row r="39" spans="1:38" ht="30" customHeight="1" x14ac:dyDescent="0.25">
      <c r="A39" s="65"/>
      <c r="B39" s="64">
        <v>24</v>
      </c>
      <c r="C39" s="182">
        <v>45387</v>
      </c>
      <c r="D39" s="183"/>
      <c r="E39" s="69" t="s">
        <v>43</v>
      </c>
      <c r="F39" s="197" t="s">
        <v>67</v>
      </c>
      <c r="G39" s="198"/>
      <c r="H39" s="198"/>
      <c r="I39" s="198"/>
      <c r="J39" s="198"/>
      <c r="K39" s="199" t="s">
        <v>45</v>
      </c>
      <c r="L39" s="198"/>
      <c r="M39" s="198"/>
      <c r="N39" s="200" t="s">
        <v>46</v>
      </c>
      <c r="O39" s="198"/>
      <c r="P39" s="198"/>
      <c r="Q39" s="201">
        <v>1623.12</v>
      </c>
      <c r="R39" s="202"/>
      <c r="S39" s="67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</row>
    <row r="40" spans="1:38" ht="30" customHeight="1" x14ac:dyDescent="0.25">
      <c r="A40" s="65"/>
      <c r="B40" s="64">
        <v>25</v>
      </c>
      <c r="C40" s="182">
        <v>45387</v>
      </c>
      <c r="D40" s="183"/>
      <c r="E40" s="69" t="s">
        <v>43</v>
      </c>
      <c r="F40" s="197" t="s">
        <v>68</v>
      </c>
      <c r="G40" s="198"/>
      <c r="H40" s="198"/>
      <c r="I40" s="198"/>
      <c r="J40" s="198"/>
      <c r="K40" s="199" t="s">
        <v>45</v>
      </c>
      <c r="L40" s="198"/>
      <c r="M40" s="198"/>
      <c r="N40" s="200" t="s">
        <v>46</v>
      </c>
      <c r="O40" s="198"/>
      <c r="P40" s="198"/>
      <c r="Q40" s="201">
        <v>3427.09</v>
      </c>
      <c r="R40" s="202"/>
      <c r="S40" s="67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</row>
    <row r="41" spans="1:38" ht="30" customHeight="1" x14ac:dyDescent="0.25">
      <c r="A41" s="65"/>
      <c r="B41" s="64">
        <v>26</v>
      </c>
      <c r="C41" s="182">
        <v>45387</v>
      </c>
      <c r="D41" s="183"/>
      <c r="E41" s="69" t="s">
        <v>43</v>
      </c>
      <c r="F41" s="197" t="s">
        <v>69</v>
      </c>
      <c r="G41" s="198"/>
      <c r="H41" s="198"/>
      <c r="I41" s="198"/>
      <c r="J41" s="198"/>
      <c r="K41" s="199" t="s">
        <v>45</v>
      </c>
      <c r="L41" s="198"/>
      <c r="M41" s="198"/>
      <c r="N41" s="200" t="s">
        <v>46</v>
      </c>
      <c r="O41" s="198"/>
      <c r="P41" s="198"/>
      <c r="Q41" s="201">
        <v>3398.12</v>
      </c>
      <c r="R41" s="202"/>
      <c r="S41" s="67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</row>
    <row r="42" spans="1:38" ht="30" customHeight="1" thickBot="1" x14ac:dyDescent="0.3">
      <c r="A42" s="65"/>
      <c r="B42" s="64">
        <v>27</v>
      </c>
      <c r="C42" s="182">
        <v>45387</v>
      </c>
      <c r="D42" s="183"/>
      <c r="E42" s="69" t="s">
        <v>43</v>
      </c>
      <c r="F42" s="197" t="s">
        <v>70</v>
      </c>
      <c r="G42" s="198"/>
      <c r="H42" s="198"/>
      <c r="I42" s="198"/>
      <c r="J42" s="198"/>
      <c r="K42" s="199" t="s">
        <v>45</v>
      </c>
      <c r="L42" s="198"/>
      <c r="M42" s="198"/>
      <c r="N42" s="200" t="s">
        <v>46</v>
      </c>
      <c r="O42" s="198"/>
      <c r="P42" s="198"/>
      <c r="Q42" s="201">
        <v>2352.15</v>
      </c>
      <c r="R42" s="202"/>
      <c r="S42" s="67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</row>
    <row r="43" spans="1:38" ht="30" customHeight="1" thickBot="1" x14ac:dyDescent="0.3">
      <c r="A43" s="65"/>
      <c r="B43" s="64">
        <v>28</v>
      </c>
      <c r="C43" s="182">
        <v>45387</v>
      </c>
      <c r="D43" s="183"/>
      <c r="E43" s="69" t="s">
        <v>43</v>
      </c>
      <c r="F43" s="184" t="s">
        <v>71</v>
      </c>
      <c r="G43" s="185"/>
      <c r="H43" s="185"/>
      <c r="I43" s="185"/>
      <c r="J43" s="185"/>
      <c r="K43" s="186" t="s">
        <v>45</v>
      </c>
      <c r="L43" s="185"/>
      <c r="M43" s="185"/>
      <c r="N43" s="187" t="s">
        <v>46</v>
      </c>
      <c r="O43" s="185"/>
      <c r="P43" s="185"/>
      <c r="Q43" s="188">
        <v>761.2</v>
      </c>
      <c r="R43" s="189"/>
      <c r="S43" s="70">
        <f>SUM(Q18:R43)</f>
        <v>78442.249999999956</v>
      </c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</row>
    <row r="44" spans="1:38" ht="30" customHeight="1" x14ac:dyDescent="0.25">
      <c r="A44" s="65"/>
      <c r="B44" s="64">
        <v>29</v>
      </c>
      <c r="C44" s="190">
        <v>45387</v>
      </c>
      <c r="D44" s="191"/>
      <c r="E44" s="71" t="s">
        <v>72</v>
      </c>
      <c r="F44" s="192" t="s">
        <v>73</v>
      </c>
      <c r="G44" s="191"/>
      <c r="H44" s="191"/>
      <c r="I44" s="191"/>
      <c r="J44" s="191"/>
      <c r="K44" s="193" t="s">
        <v>45</v>
      </c>
      <c r="L44" s="191"/>
      <c r="M44" s="191"/>
      <c r="N44" s="194" t="s">
        <v>39</v>
      </c>
      <c r="O44" s="191"/>
      <c r="P44" s="191"/>
      <c r="Q44" s="195">
        <v>3731.32</v>
      </c>
      <c r="R44" s="196"/>
      <c r="S44" s="3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</row>
    <row r="45" spans="1:38" ht="30" customHeight="1" thickBot="1" x14ac:dyDescent="0.3">
      <c r="A45" s="65"/>
      <c r="B45" s="64">
        <v>30</v>
      </c>
      <c r="C45" s="167">
        <v>45387</v>
      </c>
      <c r="D45" s="168"/>
      <c r="E45" s="72" t="s">
        <v>72</v>
      </c>
      <c r="F45" s="169" t="s">
        <v>74</v>
      </c>
      <c r="G45" s="168"/>
      <c r="H45" s="168"/>
      <c r="I45" s="168"/>
      <c r="J45" s="168"/>
      <c r="K45" s="170" t="s">
        <v>45</v>
      </c>
      <c r="L45" s="168"/>
      <c r="M45" s="168"/>
      <c r="N45" s="171" t="s">
        <v>39</v>
      </c>
      <c r="O45" s="168"/>
      <c r="P45" s="168"/>
      <c r="Q45" s="172">
        <v>1866.93</v>
      </c>
      <c r="R45" s="173"/>
      <c r="S45" s="73">
        <f>SUM(Q44:R45)</f>
        <v>5598.25</v>
      </c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</row>
    <row r="46" spans="1:38" ht="30" customHeight="1" thickBot="1" x14ac:dyDescent="0.3">
      <c r="A46" s="65"/>
      <c r="B46" s="64">
        <v>31</v>
      </c>
      <c r="C46" s="174">
        <v>45387</v>
      </c>
      <c r="D46" s="175"/>
      <c r="E46" s="74" t="s">
        <v>75</v>
      </c>
      <c r="F46" s="176" t="s">
        <v>76</v>
      </c>
      <c r="G46" s="177"/>
      <c r="H46" s="177"/>
      <c r="I46" s="177"/>
      <c r="J46" s="177"/>
      <c r="K46" s="178" t="s">
        <v>45</v>
      </c>
      <c r="L46" s="177"/>
      <c r="M46" s="177"/>
      <c r="N46" s="179" t="s">
        <v>39</v>
      </c>
      <c r="O46" s="177"/>
      <c r="P46" s="177"/>
      <c r="Q46" s="180">
        <v>600</v>
      </c>
      <c r="R46" s="181"/>
      <c r="S46" s="3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</row>
    <row r="47" spans="1:38" ht="30" customHeight="1" thickBot="1" x14ac:dyDescent="0.3">
      <c r="A47" s="65"/>
      <c r="B47" s="64">
        <v>32</v>
      </c>
      <c r="C47" s="159">
        <v>45387</v>
      </c>
      <c r="D47" s="160"/>
      <c r="E47" s="75" t="s">
        <v>75</v>
      </c>
      <c r="F47" s="161" t="s">
        <v>77</v>
      </c>
      <c r="G47" s="162"/>
      <c r="H47" s="162"/>
      <c r="I47" s="162"/>
      <c r="J47" s="162"/>
      <c r="K47" s="163" t="s">
        <v>45</v>
      </c>
      <c r="L47" s="162"/>
      <c r="M47" s="162"/>
      <c r="N47" s="164" t="s">
        <v>39</v>
      </c>
      <c r="O47" s="162"/>
      <c r="P47" s="162"/>
      <c r="Q47" s="165">
        <v>628</v>
      </c>
      <c r="R47" s="166"/>
      <c r="S47" s="76">
        <f>SUM(Q46:R47)</f>
        <v>1228</v>
      </c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</row>
    <row r="48" spans="1:38" ht="30" customHeight="1" x14ac:dyDescent="0.25">
      <c r="A48" s="65"/>
      <c r="B48" s="64">
        <v>33</v>
      </c>
      <c r="C48" s="146">
        <v>45387</v>
      </c>
      <c r="D48" s="143"/>
      <c r="E48" s="77" t="s">
        <v>78</v>
      </c>
      <c r="F48" s="154" t="s">
        <v>79</v>
      </c>
      <c r="G48" s="143"/>
      <c r="H48" s="143"/>
      <c r="I48" s="143"/>
      <c r="J48" s="143"/>
      <c r="K48" s="155">
        <v>45377</v>
      </c>
      <c r="L48" s="143"/>
      <c r="M48" s="143"/>
      <c r="N48" s="158" t="s">
        <v>42</v>
      </c>
      <c r="O48" s="143"/>
      <c r="P48" s="143"/>
      <c r="Q48" s="156">
        <v>1586.19</v>
      </c>
      <c r="R48" s="157"/>
      <c r="S48" s="67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</row>
    <row r="49" spans="1:38" ht="30" customHeight="1" x14ac:dyDescent="0.25">
      <c r="A49" s="65"/>
      <c r="B49" s="64">
        <v>34</v>
      </c>
      <c r="C49" s="120">
        <v>45387</v>
      </c>
      <c r="D49" s="121"/>
      <c r="E49" s="78" t="s">
        <v>80</v>
      </c>
      <c r="F49" s="153" t="s">
        <v>81</v>
      </c>
      <c r="G49" s="121"/>
      <c r="H49" s="121"/>
      <c r="I49" s="121"/>
      <c r="J49" s="121"/>
      <c r="K49" s="150" t="s">
        <v>45</v>
      </c>
      <c r="L49" s="121"/>
      <c r="M49" s="121"/>
      <c r="N49" s="151" t="s">
        <v>46</v>
      </c>
      <c r="O49" s="121"/>
      <c r="P49" s="121"/>
      <c r="Q49" s="152">
        <v>6859.7</v>
      </c>
      <c r="R49" s="121"/>
      <c r="S49" s="67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</row>
    <row r="50" spans="1:38" ht="30" customHeight="1" x14ac:dyDescent="0.25">
      <c r="A50" s="65"/>
      <c r="B50" s="64">
        <v>35</v>
      </c>
      <c r="C50" s="120">
        <v>45387</v>
      </c>
      <c r="D50" s="121"/>
      <c r="E50" s="78" t="s">
        <v>82</v>
      </c>
      <c r="F50" s="153" t="s">
        <v>83</v>
      </c>
      <c r="G50" s="121"/>
      <c r="H50" s="121"/>
      <c r="I50" s="121"/>
      <c r="J50" s="121"/>
      <c r="K50" s="150" t="s">
        <v>45</v>
      </c>
      <c r="L50" s="121"/>
      <c r="M50" s="121"/>
      <c r="N50" s="151" t="s">
        <v>46</v>
      </c>
      <c r="O50" s="121"/>
      <c r="P50" s="121"/>
      <c r="Q50" s="152">
        <v>1362.28</v>
      </c>
      <c r="R50" s="121"/>
      <c r="S50" s="67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</row>
    <row r="51" spans="1:38" ht="30" customHeight="1" x14ac:dyDescent="0.25">
      <c r="A51" s="65"/>
      <c r="B51" s="64">
        <v>36</v>
      </c>
      <c r="C51" s="120">
        <v>45387</v>
      </c>
      <c r="D51" s="121"/>
      <c r="E51" s="78" t="s">
        <v>84</v>
      </c>
      <c r="F51" s="153" t="s">
        <v>85</v>
      </c>
      <c r="G51" s="121"/>
      <c r="H51" s="121"/>
      <c r="I51" s="121"/>
      <c r="J51" s="121"/>
      <c r="K51" s="150">
        <v>45376</v>
      </c>
      <c r="L51" s="121"/>
      <c r="M51" s="121"/>
      <c r="N51" s="151" t="s">
        <v>46</v>
      </c>
      <c r="O51" s="121"/>
      <c r="P51" s="121"/>
      <c r="Q51" s="152">
        <v>1600</v>
      </c>
      <c r="R51" s="121"/>
      <c r="S51" s="67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</row>
    <row r="52" spans="1:38" ht="30" customHeight="1" x14ac:dyDescent="0.25">
      <c r="A52" s="65"/>
      <c r="B52" s="64">
        <v>37</v>
      </c>
      <c r="C52" s="146">
        <v>45387</v>
      </c>
      <c r="D52" s="143"/>
      <c r="E52" s="78" t="s">
        <v>86</v>
      </c>
      <c r="F52" s="153" t="s">
        <v>87</v>
      </c>
      <c r="G52" s="121"/>
      <c r="H52" s="121"/>
      <c r="I52" s="121"/>
      <c r="J52" s="121"/>
      <c r="K52" s="150" t="s">
        <v>45</v>
      </c>
      <c r="L52" s="121"/>
      <c r="M52" s="121"/>
      <c r="N52" s="151" t="s">
        <v>88</v>
      </c>
      <c r="O52" s="121"/>
      <c r="P52" s="121"/>
      <c r="Q52" s="152">
        <v>1494.29</v>
      </c>
      <c r="R52" s="121"/>
      <c r="S52" s="79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</row>
    <row r="53" spans="1:38" ht="30" customHeight="1" x14ac:dyDescent="0.25">
      <c r="A53" s="65"/>
      <c r="B53" s="64">
        <v>38</v>
      </c>
      <c r="C53" s="120">
        <v>45387</v>
      </c>
      <c r="D53" s="121"/>
      <c r="E53" s="78" t="s">
        <v>89</v>
      </c>
      <c r="F53" s="153" t="s">
        <v>90</v>
      </c>
      <c r="G53" s="121"/>
      <c r="H53" s="121"/>
      <c r="I53" s="121"/>
      <c r="J53" s="121"/>
      <c r="K53" s="150" t="s">
        <v>45</v>
      </c>
      <c r="L53" s="121"/>
      <c r="M53" s="121"/>
      <c r="N53" s="151" t="s">
        <v>88</v>
      </c>
      <c r="O53" s="121"/>
      <c r="P53" s="121"/>
      <c r="Q53" s="152">
        <v>850.39</v>
      </c>
      <c r="R53" s="121"/>
      <c r="S53" s="79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  <row r="54" spans="1:38" ht="30" customHeight="1" x14ac:dyDescent="0.25">
      <c r="A54" s="65"/>
      <c r="B54" s="64">
        <v>39</v>
      </c>
      <c r="C54" s="120">
        <v>45387</v>
      </c>
      <c r="D54" s="121"/>
      <c r="E54" s="77" t="s">
        <v>91</v>
      </c>
      <c r="F54" s="154" t="s">
        <v>92</v>
      </c>
      <c r="G54" s="143"/>
      <c r="H54" s="143"/>
      <c r="I54" s="143"/>
      <c r="J54" s="143"/>
      <c r="K54" s="155" t="s">
        <v>45</v>
      </c>
      <c r="L54" s="143"/>
      <c r="M54" s="143"/>
      <c r="N54" s="158" t="s">
        <v>46</v>
      </c>
      <c r="O54" s="143"/>
      <c r="P54" s="143"/>
      <c r="Q54" s="156">
        <v>638.08000000000004</v>
      </c>
      <c r="R54" s="157"/>
      <c r="S54" s="67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</row>
    <row r="55" spans="1:38" ht="30" customHeight="1" x14ac:dyDescent="0.25">
      <c r="A55" s="65"/>
      <c r="B55" s="64">
        <v>40</v>
      </c>
      <c r="C55" s="120">
        <v>45387</v>
      </c>
      <c r="D55" s="121"/>
      <c r="E55" s="77" t="s">
        <v>93</v>
      </c>
      <c r="F55" s="153" t="s">
        <v>94</v>
      </c>
      <c r="G55" s="121"/>
      <c r="H55" s="121"/>
      <c r="I55" s="121"/>
      <c r="J55" s="121"/>
      <c r="K55" s="150" t="s">
        <v>45</v>
      </c>
      <c r="L55" s="121"/>
      <c r="M55" s="121"/>
      <c r="N55" s="158" t="s">
        <v>46</v>
      </c>
      <c r="O55" s="143"/>
      <c r="P55" s="143"/>
      <c r="Q55" s="152">
        <v>3408.45</v>
      </c>
      <c r="R55" s="126"/>
      <c r="S55" s="67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</row>
    <row r="56" spans="1:38" ht="30" customHeight="1" x14ac:dyDescent="0.25">
      <c r="A56" s="65"/>
      <c r="B56" s="64">
        <v>41</v>
      </c>
      <c r="C56" s="146">
        <v>45387</v>
      </c>
      <c r="D56" s="143"/>
      <c r="E56" s="77" t="s">
        <v>95</v>
      </c>
      <c r="F56" s="153" t="s">
        <v>96</v>
      </c>
      <c r="G56" s="121"/>
      <c r="H56" s="121"/>
      <c r="I56" s="121"/>
      <c r="J56" s="121"/>
      <c r="K56" s="150" t="s">
        <v>45</v>
      </c>
      <c r="L56" s="121"/>
      <c r="M56" s="121"/>
      <c r="N56" s="158" t="s">
        <v>46</v>
      </c>
      <c r="O56" s="143"/>
      <c r="P56" s="143"/>
      <c r="Q56" s="152">
        <v>2784.91</v>
      </c>
      <c r="R56" s="126"/>
      <c r="S56" s="67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</row>
    <row r="57" spans="1:38" ht="30" customHeight="1" x14ac:dyDescent="0.25">
      <c r="A57" s="65"/>
      <c r="B57" s="64">
        <v>42</v>
      </c>
      <c r="C57" s="146">
        <v>45387</v>
      </c>
      <c r="D57" s="143"/>
      <c r="E57" s="77" t="s">
        <v>97</v>
      </c>
      <c r="F57" s="153" t="s">
        <v>98</v>
      </c>
      <c r="G57" s="121"/>
      <c r="H57" s="121"/>
      <c r="I57" s="121"/>
      <c r="J57" s="121"/>
      <c r="K57" s="150">
        <v>45373</v>
      </c>
      <c r="L57" s="121"/>
      <c r="M57" s="121"/>
      <c r="N57" s="151" t="s">
        <v>46</v>
      </c>
      <c r="O57" s="121"/>
      <c r="P57" s="121"/>
      <c r="Q57" s="152">
        <v>6072.09</v>
      </c>
      <c r="R57" s="126"/>
      <c r="S57" s="67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</row>
    <row r="58" spans="1:38" ht="30" customHeight="1" x14ac:dyDescent="0.25">
      <c r="A58" s="65"/>
      <c r="B58" s="64">
        <v>43</v>
      </c>
      <c r="C58" s="146">
        <v>45390</v>
      </c>
      <c r="D58" s="143"/>
      <c r="E58" s="77" t="s">
        <v>99</v>
      </c>
      <c r="F58" s="154" t="s">
        <v>100</v>
      </c>
      <c r="G58" s="143"/>
      <c r="H58" s="143"/>
      <c r="I58" s="143"/>
      <c r="J58" s="143"/>
      <c r="K58" s="155">
        <v>45376</v>
      </c>
      <c r="L58" s="143"/>
      <c r="M58" s="143"/>
      <c r="N58" s="151" t="s">
        <v>46</v>
      </c>
      <c r="O58" s="121"/>
      <c r="P58" s="121"/>
      <c r="Q58" s="156">
        <v>50</v>
      </c>
      <c r="R58" s="157"/>
      <c r="S58" s="67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</row>
    <row r="59" spans="1:38" ht="30" customHeight="1" x14ac:dyDescent="0.25">
      <c r="A59" s="65"/>
      <c r="B59" s="64">
        <v>44</v>
      </c>
      <c r="C59" s="146">
        <v>45392</v>
      </c>
      <c r="D59" s="143"/>
      <c r="E59" s="77" t="s">
        <v>101</v>
      </c>
      <c r="F59" s="139" t="s">
        <v>102</v>
      </c>
      <c r="G59" s="121"/>
      <c r="H59" s="121"/>
      <c r="I59" s="121"/>
      <c r="J59" s="121"/>
      <c r="K59" s="150">
        <v>45383</v>
      </c>
      <c r="L59" s="121"/>
      <c r="M59" s="121"/>
      <c r="N59" s="151" t="s">
        <v>103</v>
      </c>
      <c r="O59" s="121"/>
      <c r="P59" s="121"/>
      <c r="Q59" s="152">
        <v>150.19</v>
      </c>
      <c r="R59" s="126"/>
      <c r="S59" s="67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</row>
    <row r="60" spans="1:38" ht="30" customHeight="1" x14ac:dyDescent="0.25">
      <c r="A60" s="65"/>
      <c r="B60" s="64">
        <v>45</v>
      </c>
      <c r="C60" s="146">
        <v>45392</v>
      </c>
      <c r="D60" s="143"/>
      <c r="E60" s="77" t="s">
        <v>104</v>
      </c>
      <c r="F60" s="139" t="s">
        <v>105</v>
      </c>
      <c r="G60" s="121"/>
      <c r="H60" s="121"/>
      <c r="I60" s="121"/>
      <c r="J60" s="121"/>
      <c r="K60" s="150">
        <v>45378</v>
      </c>
      <c r="L60" s="121"/>
      <c r="M60" s="121"/>
      <c r="N60" s="151" t="s">
        <v>106</v>
      </c>
      <c r="O60" s="121"/>
      <c r="P60" s="121"/>
      <c r="Q60" s="152">
        <v>996</v>
      </c>
      <c r="R60" s="126"/>
      <c r="S60" s="67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</row>
    <row r="61" spans="1:38" s="80" customFormat="1" ht="30" customHeight="1" x14ac:dyDescent="0.25">
      <c r="A61" s="65"/>
      <c r="B61" s="64">
        <v>46</v>
      </c>
      <c r="C61" s="120">
        <v>45397</v>
      </c>
      <c r="D61" s="121"/>
      <c r="E61" s="78" t="s">
        <v>107</v>
      </c>
      <c r="F61" s="139" t="s">
        <v>108</v>
      </c>
      <c r="G61" s="121"/>
      <c r="H61" s="121"/>
      <c r="I61" s="121"/>
      <c r="J61" s="121"/>
      <c r="K61" s="140" t="s">
        <v>45</v>
      </c>
      <c r="L61" s="141"/>
      <c r="M61" s="141"/>
      <c r="N61" s="142" t="s">
        <v>39</v>
      </c>
      <c r="O61" s="143"/>
      <c r="P61" s="143"/>
      <c r="Q61" s="144">
        <v>823</v>
      </c>
      <c r="R61" s="145"/>
      <c r="S61" s="4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</row>
    <row r="62" spans="1:38" s="80" customFormat="1" ht="30" customHeight="1" x14ac:dyDescent="0.25">
      <c r="A62" s="65"/>
      <c r="B62" s="64">
        <v>47</v>
      </c>
      <c r="C62" s="146">
        <v>45031</v>
      </c>
      <c r="D62" s="143"/>
      <c r="E62" s="78" t="s">
        <v>109</v>
      </c>
      <c r="F62" s="147" t="s">
        <v>41</v>
      </c>
      <c r="G62" s="121"/>
      <c r="H62" s="121"/>
      <c r="I62" s="121"/>
      <c r="J62" s="121"/>
      <c r="K62" s="123">
        <v>45372</v>
      </c>
      <c r="L62" s="121"/>
      <c r="M62" s="148"/>
      <c r="N62" s="124" t="s">
        <v>42</v>
      </c>
      <c r="O62" s="121"/>
      <c r="P62" s="121"/>
      <c r="Q62" s="149">
        <v>3083.48</v>
      </c>
      <c r="R62" s="126"/>
      <c r="S62" s="79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</row>
    <row r="63" spans="1:38" ht="30" customHeight="1" x14ac:dyDescent="0.25">
      <c r="A63" s="65"/>
      <c r="B63" s="64">
        <v>48</v>
      </c>
      <c r="C63" s="131">
        <v>45401</v>
      </c>
      <c r="D63" s="132"/>
      <c r="E63" s="81" t="s">
        <v>110</v>
      </c>
      <c r="F63" s="133" t="s">
        <v>111</v>
      </c>
      <c r="G63" s="132"/>
      <c r="H63" s="132"/>
      <c r="I63" s="132"/>
      <c r="J63" s="132"/>
      <c r="K63" s="134" t="s">
        <v>45</v>
      </c>
      <c r="L63" s="132"/>
      <c r="M63" s="135"/>
      <c r="N63" s="136" t="s">
        <v>39</v>
      </c>
      <c r="O63" s="132"/>
      <c r="P63" s="132"/>
      <c r="Q63" s="137">
        <v>2373.69</v>
      </c>
      <c r="R63" s="138"/>
      <c r="S63" s="79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</row>
    <row r="64" spans="1:38" ht="30" customHeight="1" x14ac:dyDescent="0.25">
      <c r="A64" s="65"/>
      <c r="B64" s="64">
        <v>49</v>
      </c>
      <c r="C64" s="120">
        <v>45401</v>
      </c>
      <c r="D64" s="121"/>
      <c r="E64" s="78" t="s">
        <v>112</v>
      </c>
      <c r="F64" s="122" t="s">
        <v>113</v>
      </c>
      <c r="G64" s="121"/>
      <c r="H64" s="121"/>
      <c r="I64" s="121"/>
      <c r="J64" s="121"/>
      <c r="K64" s="123" t="s">
        <v>45</v>
      </c>
      <c r="L64" s="121"/>
      <c r="M64" s="121"/>
      <c r="N64" s="136" t="s">
        <v>39</v>
      </c>
      <c r="O64" s="132"/>
      <c r="P64" s="132"/>
      <c r="Q64" s="125">
        <v>991.91</v>
      </c>
      <c r="R64" s="126"/>
      <c r="S64" s="82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</row>
    <row r="65" spans="1:38" ht="30" customHeight="1" x14ac:dyDescent="0.25">
      <c r="A65" s="65"/>
      <c r="B65" s="64">
        <v>50</v>
      </c>
      <c r="C65" s="120">
        <v>45401</v>
      </c>
      <c r="D65" s="121"/>
      <c r="E65" s="78" t="s">
        <v>114</v>
      </c>
      <c r="F65" s="122" t="s">
        <v>115</v>
      </c>
      <c r="G65" s="121"/>
      <c r="H65" s="121"/>
      <c r="I65" s="121"/>
      <c r="J65" s="121"/>
      <c r="K65" s="123">
        <v>45400</v>
      </c>
      <c r="L65" s="121"/>
      <c r="M65" s="121"/>
      <c r="N65" s="124" t="s">
        <v>106</v>
      </c>
      <c r="O65" s="121"/>
      <c r="P65" s="121"/>
      <c r="Q65" s="125">
        <v>1220</v>
      </c>
      <c r="R65" s="126"/>
      <c r="S65" s="82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</row>
    <row r="66" spans="1:38" ht="30" customHeight="1" x14ac:dyDescent="0.25">
      <c r="A66" s="65"/>
      <c r="B66" s="64">
        <v>51</v>
      </c>
      <c r="C66" s="120">
        <v>45401</v>
      </c>
      <c r="D66" s="121"/>
      <c r="E66" s="78" t="s">
        <v>116</v>
      </c>
      <c r="F66" s="122" t="s">
        <v>117</v>
      </c>
      <c r="G66" s="121"/>
      <c r="H66" s="121"/>
      <c r="I66" s="121"/>
      <c r="J66" s="121"/>
      <c r="K66" s="123">
        <v>45404</v>
      </c>
      <c r="L66" s="121"/>
      <c r="M66" s="121"/>
      <c r="N66" s="124" t="s">
        <v>106</v>
      </c>
      <c r="O66" s="121"/>
      <c r="P66" s="121"/>
      <c r="Q66" s="125">
        <v>3358.44</v>
      </c>
      <c r="R66" s="126"/>
      <c r="S66" s="83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</row>
    <row r="67" spans="1:38" ht="30" customHeight="1" x14ac:dyDescent="0.25">
      <c r="A67" s="65"/>
      <c r="B67" s="64">
        <v>52</v>
      </c>
      <c r="C67" s="120">
        <v>45401</v>
      </c>
      <c r="D67" s="121"/>
      <c r="E67" s="78" t="s">
        <v>118</v>
      </c>
      <c r="F67" s="122" t="s">
        <v>119</v>
      </c>
      <c r="G67" s="121"/>
      <c r="H67" s="121"/>
      <c r="I67" s="121"/>
      <c r="J67" s="121"/>
      <c r="K67" s="123">
        <v>45402</v>
      </c>
      <c r="L67" s="121"/>
      <c r="M67" s="121"/>
      <c r="N67" s="124" t="s">
        <v>106</v>
      </c>
      <c r="O67" s="121"/>
      <c r="P67" s="121"/>
      <c r="Q67" s="125">
        <v>7134.15</v>
      </c>
      <c r="R67" s="126"/>
      <c r="S67" s="83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</row>
    <row r="68" spans="1:38" ht="30" customHeight="1" x14ac:dyDescent="0.25">
      <c r="A68" s="65"/>
      <c r="B68" s="64">
        <v>53</v>
      </c>
      <c r="C68" s="120">
        <v>45401</v>
      </c>
      <c r="D68" s="121"/>
      <c r="E68" s="78" t="s">
        <v>120</v>
      </c>
      <c r="F68" s="122" t="s">
        <v>121</v>
      </c>
      <c r="G68" s="121"/>
      <c r="H68" s="121"/>
      <c r="I68" s="121"/>
      <c r="J68" s="121"/>
      <c r="K68" s="123">
        <v>45400</v>
      </c>
      <c r="L68" s="121"/>
      <c r="M68" s="121"/>
      <c r="N68" s="124" t="s">
        <v>103</v>
      </c>
      <c r="O68" s="121"/>
      <c r="P68" s="121"/>
      <c r="Q68" s="125">
        <v>9438.89</v>
      </c>
      <c r="R68" s="126"/>
      <c r="S68" s="83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</row>
    <row r="69" spans="1:38" ht="30" customHeight="1" x14ac:dyDescent="0.25">
      <c r="A69" s="65"/>
      <c r="B69" s="64">
        <v>54</v>
      </c>
      <c r="C69" s="120">
        <v>45401</v>
      </c>
      <c r="D69" s="121"/>
      <c r="E69" s="78" t="s">
        <v>122</v>
      </c>
      <c r="F69" s="122" t="s">
        <v>123</v>
      </c>
      <c r="G69" s="121"/>
      <c r="H69" s="121"/>
      <c r="I69" s="121"/>
      <c r="J69" s="121"/>
      <c r="K69" s="123">
        <v>45400</v>
      </c>
      <c r="L69" s="121"/>
      <c r="M69" s="121"/>
      <c r="N69" s="124" t="s">
        <v>103</v>
      </c>
      <c r="O69" s="121"/>
      <c r="P69" s="121"/>
      <c r="Q69" s="125">
        <v>10194</v>
      </c>
      <c r="R69" s="126"/>
      <c r="S69" s="83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</row>
    <row r="70" spans="1:38" ht="30" customHeight="1" x14ac:dyDescent="0.25">
      <c r="A70" s="65"/>
      <c r="B70" s="64">
        <v>55</v>
      </c>
      <c r="C70" s="120">
        <v>45401</v>
      </c>
      <c r="D70" s="121"/>
      <c r="E70" s="78" t="s">
        <v>124</v>
      </c>
      <c r="F70" s="122" t="s">
        <v>125</v>
      </c>
      <c r="G70" s="121"/>
      <c r="H70" s="121"/>
      <c r="I70" s="121"/>
      <c r="J70" s="121"/>
      <c r="K70" s="123">
        <v>45401</v>
      </c>
      <c r="L70" s="121"/>
      <c r="M70" s="121"/>
      <c r="N70" s="124" t="s">
        <v>103</v>
      </c>
      <c r="O70" s="121"/>
      <c r="P70" s="121"/>
      <c r="Q70" s="125">
        <v>7430.08</v>
      </c>
      <c r="R70" s="126"/>
      <c r="S70" s="83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</row>
    <row r="71" spans="1:38" ht="30" customHeight="1" x14ac:dyDescent="0.25">
      <c r="A71" s="65"/>
      <c r="B71" s="64">
        <v>56</v>
      </c>
      <c r="C71" s="120">
        <v>45401</v>
      </c>
      <c r="D71" s="121"/>
      <c r="E71" s="78" t="s">
        <v>126</v>
      </c>
      <c r="F71" s="122" t="s">
        <v>127</v>
      </c>
      <c r="G71" s="121"/>
      <c r="H71" s="121"/>
      <c r="I71" s="121"/>
      <c r="J71" s="121"/>
      <c r="K71" s="123">
        <v>45401</v>
      </c>
      <c r="L71" s="121"/>
      <c r="M71" s="121"/>
      <c r="N71" s="124" t="s">
        <v>103</v>
      </c>
      <c r="O71" s="121"/>
      <c r="P71" s="121"/>
      <c r="Q71" s="125">
        <v>397.91</v>
      </c>
      <c r="R71" s="126"/>
      <c r="S71" s="83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</row>
    <row r="72" spans="1:38" ht="30" customHeight="1" x14ac:dyDescent="0.25">
      <c r="A72" s="65"/>
      <c r="B72" s="64">
        <v>57</v>
      </c>
      <c r="C72" s="120">
        <v>45411</v>
      </c>
      <c r="D72" s="121"/>
      <c r="E72" s="78" t="s">
        <v>128</v>
      </c>
      <c r="F72" s="122" t="s">
        <v>129</v>
      </c>
      <c r="G72" s="121"/>
      <c r="H72" s="121"/>
      <c r="I72" s="121"/>
      <c r="J72" s="121"/>
      <c r="K72" s="123">
        <v>45411</v>
      </c>
      <c r="L72" s="121"/>
      <c r="M72" s="121"/>
      <c r="N72" s="124" t="s">
        <v>130</v>
      </c>
      <c r="O72" s="121"/>
      <c r="P72" s="121"/>
      <c r="Q72" s="125">
        <v>480</v>
      </c>
      <c r="R72" s="126"/>
      <c r="S72" s="83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</row>
    <row r="73" spans="1:38" ht="30" customHeight="1" thickBot="1" x14ac:dyDescent="0.3">
      <c r="A73" s="65"/>
      <c r="B73" s="84">
        <v>58</v>
      </c>
      <c r="C73" s="120">
        <v>45412</v>
      </c>
      <c r="D73" s="121"/>
      <c r="E73" s="78" t="s">
        <v>131</v>
      </c>
      <c r="F73" s="122" t="s">
        <v>132</v>
      </c>
      <c r="G73" s="121"/>
      <c r="H73" s="121"/>
      <c r="I73" s="121"/>
      <c r="J73" s="121"/>
      <c r="K73" s="123">
        <v>45392</v>
      </c>
      <c r="L73" s="121"/>
      <c r="M73" s="121"/>
      <c r="N73" s="124" t="s">
        <v>39</v>
      </c>
      <c r="O73" s="121"/>
      <c r="P73" s="121"/>
      <c r="Q73" s="125">
        <v>249.15</v>
      </c>
      <c r="R73" s="126"/>
      <c r="S73" s="83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</row>
    <row r="74" spans="1:38" ht="24.95" customHeight="1" thickBot="1" x14ac:dyDescent="0.3">
      <c r="A74" s="85"/>
      <c r="B74" s="127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9">
        <f>SUM(Q16:R73)</f>
        <v>160658.58999999994</v>
      </c>
      <c r="R74" s="130"/>
      <c r="S74" s="86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</row>
    <row r="75" spans="1:38" ht="24.95" customHeight="1" thickBot="1" x14ac:dyDescent="0.3">
      <c r="A75" s="88"/>
      <c r="B75" s="109" t="s">
        <v>133</v>
      </c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1"/>
      <c r="S75" s="5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</row>
    <row r="76" spans="1:38" ht="24.95" customHeight="1" x14ac:dyDescent="0.25">
      <c r="A76" s="2"/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4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24.95" customHeight="1" x14ac:dyDescent="0.25">
      <c r="A77" s="90"/>
      <c r="B77" s="115" t="s">
        <v>134</v>
      </c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91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</row>
    <row r="78" spans="1:38" ht="24.95" customHeight="1" x14ac:dyDescent="0.25">
      <c r="A78" s="90"/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1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</row>
    <row r="79" spans="1:38" ht="24.95" customHeight="1" x14ac:dyDescent="0.25">
      <c r="A79" s="90"/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1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</row>
    <row r="80" spans="1:38" ht="24.95" customHeight="1" x14ac:dyDescent="0.25">
      <c r="A80" s="90"/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1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</row>
    <row r="81" spans="1:38" ht="11.25" customHeight="1" x14ac:dyDescent="0.25">
      <c r="A81" s="90"/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1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</row>
    <row r="82" spans="1:38" ht="11.25" customHeight="1" x14ac:dyDescent="0.25">
      <c r="A82" s="90"/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1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</row>
    <row r="83" spans="1:38" ht="11.25" customHeight="1" x14ac:dyDescent="0.25">
      <c r="A83" s="90"/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1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</row>
    <row r="84" spans="1:38" ht="11.25" customHeight="1" x14ac:dyDescent="0.25">
      <c r="A84" s="90"/>
      <c r="B84" s="115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6"/>
      <c r="S84" s="91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</row>
    <row r="85" spans="1:38" ht="11.25" customHeight="1" x14ac:dyDescent="0.25">
      <c r="A85" s="90"/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6"/>
      <c r="S85" s="91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</row>
    <row r="86" spans="1:38" ht="11.25" customHeight="1" x14ac:dyDescent="0.25">
      <c r="A86" s="90"/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6"/>
      <c r="S86" s="91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</row>
    <row r="87" spans="1:38" ht="11.25" customHeight="1" x14ac:dyDescent="0.25">
      <c r="A87" s="2"/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6"/>
      <c r="S87" s="9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4.25" customHeight="1" x14ac:dyDescent="0.25">
      <c r="A88" s="2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6"/>
      <c r="S88" s="9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8.75" customHeight="1" x14ac:dyDescent="0.25">
      <c r="A89" s="2"/>
      <c r="B89" s="118" t="s">
        <v>135</v>
      </c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6" customHeight="1" x14ac:dyDescent="0.25">
      <c r="A90" s="2"/>
      <c r="B90" s="119" t="s">
        <v>136</v>
      </c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21.75" customHeight="1" x14ac:dyDescent="0.25">
      <c r="A91" s="2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21.75" customHeight="1" x14ac:dyDescent="0.25">
      <c r="A92" s="2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21.75" customHeight="1" x14ac:dyDescent="0.25">
      <c r="A93" s="2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21.75" customHeight="1" x14ac:dyDescent="0.25">
      <c r="A94" s="2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36.950000000000003" customHeight="1" x14ac:dyDescent="0.35">
      <c r="A95" s="2"/>
      <c r="B95" s="107" t="s">
        <v>137</v>
      </c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33" customHeight="1" x14ac:dyDescent="0.25">
      <c r="A96" s="97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</row>
    <row r="97" spans="1:38" ht="5.25" customHeight="1" x14ac:dyDescent="0.25">
      <c r="A97" s="2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5.25" customHeight="1" x14ac:dyDescent="0.25">
      <c r="A98" s="2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31.5" customHeight="1" x14ac:dyDescent="0.25">
      <c r="A99" s="2"/>
      <c r="B99" s="99" t="s">
        <v>138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75" customHeight="1" x14ac:dyDescent="0.25">
      <c r="A100" s="2"/>
      <c r="B100" s="100" t="s">
        <v>4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01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75" customHeight="1" x14ac:dyDescent="0.25">
      <c r="A101" s="2"/>
      <c r="B101" s="5" t="s">
        <v>139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75" customHeight="1" x14ac:dyDescent="0.25">
      <c r="A102" s="2"/>
      <c r="B102" s="100" t="s">
        <v>11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75" customHeight="1" x14ac:dyDescent="0.25">
      <c r="A103" s="2"/>
      <c r="B103" s="5" t="s">
        <v>140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75" customHeight="1" x14ac:dyDescent="0.25">
      <c r="A104" s="2"/>
      <c r="B104" s="100" t="s">
        <v>141</v>
      </c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6.5" customHeight="1" x14ac:dyDescent="0.25">
      <c r="A105" s="102"/>
      <c r="B105" s="103" t="s">
        <v>142</v>
      </c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</row>
    <row r="106" spans="1:38" ht="18" customHeight="1" x14ac:dyDescent="0.25">
      <c r="A106" s="102"/>
      <c r="B106" s="103" t="s">
        <v>143</v>
      </c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</row>
    <row r="107" spans="1:38" ht="18" customHeight="1" x14ac:dyDescent="0.25">
      <c r="A107" s="102"/>
      <c r="B107" s="103" t="s">
        <v>144</v>
      </c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</row>
    <row r="108" spans="1:38" ht="18" customHeight="1" x14ac:dyDescent="0.25">
      <c r="A108" s="102"/>
      <c r="B108" s="103" t="s">
        <v>145</v>
      </c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</row>
    <row r="109" spans="1:38" ht="18" customHeight="1" x14ac:dyDescent="0.25">
      <c r="A109" s="102"/>
      <c r="B109" s="103" t="s">
        <v>146</v>
      </c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</row>
    <row r="110" spans="1:38" ht="18" customHeight="1" x14ac:dyDescent="0.25">
      <c r="A110" s="102"/>
      <c r="B110" s="103" t="s">
        <v>147</v>
      </c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</row>
    <row r="111" spans="1:38" ht="15" customHeight="1" x14ac:dyDescent="0.25">
      <c r="A111" s="90"/>
      <c r="B111" s="105" t="s">
        <v>148</v>
      </c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</row>
    <row r="112" spans="1:38" ht="15" customHeight="1" x14ac:dyDescent="0.25">
      <c r="A112" s="90"/>
      <c r="B112" s="105" t="s">
        <v>149</v>
      </c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</row>
    <row r="113" spans="1:38" ht="15" customHeight="1" x14ac:dyDescent="0.25">
      <c r="A113" s="90"/>
      <c r="B113" s="105" t="s">
        <v>150</v>
      </c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</row>
    <row r="114" spans="1:38" ht="15" customHeight="1" x14ac:dyDescent="0.25">
      <c r="A114" s="90"/>
      <c r="B114" s="105" t="s">
        <v>151</v>
      </c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</row>
    <row r="115" spans="1:38" ht="15" customHeight="1" x14ac:dyDescent="0.25">
      <c r="A115" s="90"/>
      <c r="B115" s="105" t="s">
        <v>152</v>
      </c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</row>
    <row r="116" spans="1:38" ht="15" customHeight="1" x14ac:dyDescent="0.25">
      <c r="A116" s="90"/>
      <c r="B116" s="105" t="s">
        <v>153</v>
      </c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</row>
    <row r="117" spans="1:38" ht="15" customHeight="1" x14ac:dyDescent="0.25">
      <c r="A117" s="90"/>
      <c r="B117" s="105" t="s">
        <v>154</v>
      </c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</row>
    <row r="118" spans="1:38" ht="15" customHeight="1" x14ac:dyDescent="0.25">
      <c r="A118" s="90"/>
      <c r="B118" s="105" t="s">
        <v>155</v>
      </c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</row>
    <row r="119" spans="1:38" ht="15" customHeight="1" x14ac:dyDescent="0.25">
      <c r="A119" s="90"/>
      <c r="B119" s="105" t="s">
        <v>156</v>
      </c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</row>
    <row r="120" spans="1:38" ht="15" customHeight="1" x14ac:dyDescent="0.25">
      <c r="A120" s="90"/>
      <c r="B120" s="105" t="s">
        <v>157</v>
      </c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</row>
    <row r="121" spans="1:38" ht="15" customHeight="1" x14ac:dyDescent="0.25">
      <c r="A121" s="90"/>
      <c r="B121" s="105" t="s">
        <v>158</v>
      </c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</row>
    <row r="122" spans="1:38" ht="25.5" customHeight="1" x14ac:dyDescent="0.25">
      <c r="A122" s="2"/>
      <c r="B122" s="100" t="s">
        <v>159</v>
      </c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5.25" customHeight="1" x14ac:dyDescent="0.25">
      <c r="A123" s="2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5.25" customHeight="1" x14ac:dyDescent="0.25">
      <c r="A124" s="2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5.25" customHeight="1" x14ac:dyDescent="0.25">
      <c r="A125" s="2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5.25" customHeight="1" x14ac:dyDescent="0.25">
      <c r="A126" s="2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5.25" customHeight="1" x14ac:dyDescent="0.25">
      <c r="A127" s="2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5.25" customHeight="1" x14ac:dyDescent="0.25">
      <c r="A128" s="2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5.25" customHeight="1" x14ac:dyDescent="0.25">
      <c r="A129" s="2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5.25" customHeight="1" x14ac:dyDescent="0.25">
      <c r="A130" s="2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5.25" customHeight="1" x14ac:dyDescent="0.25">
      <c r="A131" s="2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5.25" customHeight="1" x14ac:dyDescent="0.25">
      <c r="A132" s="2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5.25" customHeight="1" x14ac:dyDescent="0.25">
      <c r="A133" s="2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5.25" customHeight="1" x14ac:dyDescent="0.25">
      <c r="A134" s="2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5.2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5.2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5.2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5.2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5.2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5.2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5.2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5.2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75" customHeight="1" x14ac:dyDescent="0.25">
      <c r="A143" s="5"/>
      <c r="B143" s="5"/>
      <c r="C143" s="5"/>
      <c r="D143" s="5"/>
      <c r="E143" s="5"/>
      <c r="F143" s="5"/>
      <c r="G143" s="106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" customHeight="1" x14ac:dyDescent="0.25">
      <c r="A144" s="5"/>
      <c r="B144" s="5"/>
      <c r="C144" s="5"/>
      <c r="D144" s="5"/>
      <c r="E144" s="5"/>
      <c r="F144" s="5"/>
      <c r="G144" s="106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30" customHeight="1" x14ac:dyDescent="0.25">
      <c r="A145" s="2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30" customHeight="1" x14ac:dyDescent="0.25">
      <c r="A146" s="2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30" customHeight="1" x14ac:dyDescent="0.25">
      <c r="A147" s="2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30" customHeight="1" x14ac:dyDescent="0.25">
      <c r="A148" s="2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30" customHeight="1" x14ac:dyDescent="0.25">
      <c r="A149" s="2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30" customHeight="1" x14ac:dyDescent="0.25">
      <c r="A150" s="2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30" customHeight="1" x14ac:dyDescent="0.25">
      <c r="A151" s="2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30" customHeight="1" x14ac:dyDescent="0.25">
      <c r="A152" s="2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30" customHeight="1" x14ac:dyDescent="0.25">
      <c r="A153" s="2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30" customHeight="1" x14ac:dyDescent="0.25">
      <c r="A154" s="2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30" customHeight="1" x14ac:dyDescent="0.25">
      <c r="A155" s="2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30" customHeight="1" x14ac:dyDescent="0.25">
      <c r="A156" s="2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30" customHeight="1" x14ac:dyDescent="0.25">
      <c r="A157" s="2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30" customHeight="1" x14ac:dyDescent="0.25">
      <c r="A158" s="2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30" customHeight="1" x14ac:dyDescent="0.25">
      <c r="A159" s="2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30" customHeight="1" x14ac:dyDescent="0.25">
      <c r="A160" s="2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30" customHeight="1" x14ac:dyDescent="0.25">
      <c r="A161" s="2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30" customHeight="1" x14ac:dyDescent="0.25">
      <c r="A162" s="2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30" customHeight="1" x14ac:dyDescent="0.25">
      <c r="A163" s="2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30" customHeight="1" x14ac:dyDescent="0.25">
      <c r="A164" s="2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30" customHeight="1" x14ac:dyDescent="0.25">
      <c r="A165" s="2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30" customHeight="1" x14ac:dyDescent="0.25">
      <c r="A166" s="2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30" customHeight="1" x14ac:dyDescent="0.25">
      <c r="A167" s="2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30" customHeight="1" x14ac:dyDescent="0.25">
      <c r="A168" s="2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30" customHeight="1" x14ac:dyDescent="0.25">
      <c r="A169" s="2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30" customHeight="1" x14ac:dyDescent="0.25">
      <c r="A170" s="2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30" customHeight="1" x14ac:dyDescent="0.25">
      <c r="A171" s="2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</row>
    <row r="172" spans="1:38" ht="30" customHeight="1" x14ac:dyDescent="0.25">
      <c r="A172" s="2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</row>
    <row r="173" spans="1:38" ht="30" customHeight="1" x14ac:dyDescent="0.25">
      <c r="A173" s="2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30" customHeight="1" x14ac:dyDescent="0.25">
      <c r="A174" s="2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</row>
    <row r="175" spans="1:38" ht="30" customHeight="1" x14ac:dyDescent="0.25">
      <c r="A175" s="2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</row>
    <row r="176" spans="1:38" ht="30" customHeight="1" x14ac:dyDescent="0.25">
      <c r="A176" s="2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</row>
    <row r="177" spans="1:38" ht="30" customHeight="1" x14ac:dyDescent="0.25">
      <c r="A177" s="2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</row>
    <row r="178" spans="1:38" ht="30" customHeight="1" x14ac:dyDescent="0.25">
      <c r="A178" s="2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</row>
    <row r="179" spans="1:38" ht="30" customHeight="1" x14ac:dyDescent="0.25">
      <c r="A179" s="2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</row>
    <row r="180" spans="1:38" ht="30" customHeight="1" x14ac:dyDescent="0.25">
      <c r="A180" s="2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</row>
    <row r="181" spans="1:38" ht="30" customHeight="1" x14ac:dyDescent="0.25">
      <c r="A181" s="2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</row>
    <row r="182" spans="1:38" ht="30" customHeight="1" x14ac:dyDescent="0.25">
      <c r="A182" s="2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</row>
    <row r="183" spans="1:38" ht="30" customHeight="1" x14ac:dyDescent="0.25">
      <c r="A183" s="2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</row>
    <row r="184" spans="1:38" ht="30" customHeight="1" x14ac:dyDescent="0.25">
      <c r="A184" s="2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</row>
    <row r="185" spans="1:38" ht="30" customHeight="1" x14ac:dyDescent="0.25">
      <c r="A185" s="2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</row>
    <row r="186" spans="1:38" ht="30" customHeight="1" x14ac:dyDescent="0.25">
      <c r="A186" s="2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</row>
    <row r="187" spans="1:38" ht="30" customHeight="1" x14ac:dyDescent="0.25">
      <c r="A187" s="2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</row>
    <row r="188" spans="1:38" ht="30" customHeight="1" x14ac:dyDescent="0.25">
      <c r="A188" s="2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</row>
    <row r="189" spans="1:38" ht="30" customHeight="1" x14ac:dyDescent="0.25">
      <c r="A189" s="2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30" customHeight="1" x14ac:dyDescent="0.25">
      <c r="A190" s="2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</row>
    <row r="191" spans="1:38" ht="30" customHeight="1" x14ac:dyDescent="0.25">
      <c r="A191" s="2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</row>
    <row r="192" spans="1:38" ht="30" customHeight="1" x14ac:dyDescent="0.25">
      <c r="A192" s="2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</row>
    <row r="193" spans="1:38" ht="30" customHeight="1" x14ac:dyDescent="0.25">
      <c r="A193" s="2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</row>
    <row r="194" spans="1:38" ht="30" customHeight="1" x14ac:dyDescent="0.25">
      <c r="A194" s="2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</row>
    <row r="195" spans="1:38" ht="30" customHeight="1" x14ac:dyDescent="0.25">
      <c r="A195" s="2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</row>
    <row r="196" spans="1:38" ht="30" customHeight="1" x14ac:dyDescent="0.25">
      <c r="A196" s="2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30" customHeight="1" x14ac:dyDescent="0.25">
      <c r="A197" s="2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</row>
    <row r="198" spans="1:38" ht="30" customHeight="1" x14ac:dyDescent="0.25">
      <c r="A198" s="2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</row>
    <row r="199" spans="1:38" ht="30" customHeight="1" x14ac:dyDescent="0.25">
      <c r="A199" s="2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</row>
    <row r="200" spans="1:38" ht="30" customHeight="1" x14ac:dyDescent="0.25">
      <c r="A200" s="2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</row>
    <row r="201" spans="1:38" ht="30" customHeight="1" x14ac:dyDescent="0.25">
      <c r="A201" s="2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</row>
    <row r="202" spans="1:38" ht="30" customHeight="1" x14ac:dyDescent="0.25">
      <c r="A202" s="2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</row>
    <row r="203" spans="1:38" ht="30" customHeight="1" x14ac:dyDescent="0.25">
      <c r="A203" s="2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30" customHeight="1" x14ac:dyDescent="0.25">
      <c r="A204" s="2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</row>
    <row r="205" spans="1:38" ht="30" customHeight="1" x14ac:dyDescent="0.25">
      <c r="A205" s="2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</row>
    <row r="206" spans="1:38" ht="30" customHeight="1" x14ac:dyDescent="0.25">
      <c r="A206" s="2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</row>
    <row r="207" spans="1:38" ht="30" customHeight="1" x14ac:dyDescent="0.25">
      <c r="A207" s="2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</row>
    <row r="208" spans="1:38" ht="30" customHeight="1" x14ac:dyDescent="0.25">
      <c r="A208" s="2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</row>
    <row r="209" spans="1:38" ht="30" customHeight="1" x14ac:dyDescent="0.25">
      <c r="A209" s="2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</row>
    <row r="210" spans="1:38" ht="30" customHeight="1" x14ac:dyDescent="0.25">
      <c r="A210" s="2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30" customHeight="1" x14ac:dyDescent="0.25">
      <c r="A211" s="2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</row>
    <row r="212" spans="1:38" ht="30" customHeight="1" x14ac:dyDescent="0.25">
      <c r="A212" s="2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</row>
    <row r="213" spans="1:38" ht="30" customHeight="1" x14ac:dyDescent="0.25">
      <c r="A213" s="2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</row>
    <row r="214" spans="1:38" ht="30" customHeight="1" x14ac:dyDescent="0.25">
      <c r="A214" s="2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</row>
    <row r="215" spans="1:38" ht="30" customHeight="1" x14ac:dyDescent="0.25">
      <c r="A215" s="2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</row>
    <row r="216" spans="1:38" ht="30" customHeight="1" x14ac:dyDescent="0.25">
      <c r="A216" s="2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</row>
    <row r="217" spans="1:38" ht="30" customHeight="1" x14ac:dyDescent="0.25">
      <c r="A217" s="2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30" customHeight="1" x14ac:dyDescent="0.25">
      <c r="A218" s="2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</row>
    <row r="219" spans="1:38" ht="30" customHeight="1" x14ac:dyDescent="0.25">
      <c r="A219" s="2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</row>
    <row r="220" spans="1:38" ht="30" customHeight="1" x14ac:dyDescent="0.25">
      <c r="A220" s="2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</row>
    <row r="221" spans="1:38" ht="30" customHeight="1" x14ac:dyDescent="0.25">
      <c r="A221" s="2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</row>
    <row r="222" spans="1:38" ht="30" customHeight="1" x14ac:dyDescent="0.25">
      <c r="A222" s="2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</row>
    <row r="223" spans="1:38" ht="30" customHeight="1" x14ac:dyDescent="0.25">
      <c r="A223" s="2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</row>
    <row r="224" spans="1:38" ht="30" customHeight="1" x14ac:dyDescent="0.25">
      <c r="A224" s="2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30" customHeight="1" x14ac:dyDescent="0.25">
      <c r="A225" s="2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</row>
    <row r="226" spans="1:38" ht="30" customHeight="1" x14ac:dyDescent="0.25">
      <c r="A226" s="2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</row>
    <row r="227" spans="1:38" ht="30" customHeight="1" x14ac:dyDescent="0.25">
      <c r="A227" s="2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</row>
    <row r="228" spans="1:38" ht="30" customHeight="1" x14ac:dyDescent="0.25">
      <c r="A228" s="2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</row>
    <row r="229" spans="1:38" ht="30" customHeight="1" x14ac:dyDescent="0.25">
      <c r="A229" s="2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</row>
    <row r="230" spans="1:38" ht="30" customHeight="1" x14ac:dyDescent="0.25">
      <c r="A230" s="2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</row>
    <row r="231" spans="1:38" ht="30" customHeight="1" x14ac:dyDescent="0.25">
      <c r="A231" s="2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30" customHeight="1" x14ac:dyDescent="0.25">
      <c r="A232" s="2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</row>
    <row r="233" spans="1:38" ht="30" customHeight="1" x14ac:dyDescent="0.25">
      <c r="A233" s="2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</row>
    <row r="234" spans="1:38" ht="30" customHeight="1" x14ac:dyDescent="0.25">
      <c r="A234" s="2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</row>
    <row r="235" spans="1:38" ht="30" customHeight="1" x14ac:dyDescent="0.25">
      <c r="A235" s="2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</row>
    <row r="236" spans="1:38" ht="30" customHeight="1" x14ac:dyDescent="0.25">
      <c r="A236" s="2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</row>
    <row r="237" spans="1:38" ht="30" customHeight="1" x14ac:dyDescent="0.25">
      <c r="A237" s="2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</row>
    <row r="238" spans="1:38" ht="30" customHeight="1" x14ac:dyDescent="0.25">
      <c r="A238" s="2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</row>
    <row r="239" spans="1:38" ht="30" customHeight="1" x14ac:dyDescent="0.25">
      <c r="A239" s="2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</row>
    <row r="240" spans="1:38" ht="30" customHeight="1" x14ac:dyDescent="0.25">
      <c r="A240" s="2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</row>
    <row r="241" spans="1:38" ht="30" customHeight="1" x14ac:dyDescent="0.25">
      <c r="A241" s="2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</row>
    <row r="242" spans="1:38" ht="30" customHeight="1" x14ac:dyDescent="0.25">
      <c r="A242" s="2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</row>
    <row r="243" spans="1:38" ht="30" customHeight="1" x14ac:dyDescent="0.25">
      <c r="A243" s="2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</row>
    <row r="244" spans="1:38" ht="30" customHeight="1" x14ac:dyDescent="0.25">
      <c r="A244" s="2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</row>
    <row r="245" spans="1:38" ht="30" customHeight="1" x14ac:dyDescent="0.25">
      <c r="A245" s="2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</row>
    <row r="246" spans="1:38" ht="30" customHeight="1" x14ac:dyDescent="0.25">
      <c r="A246" s="2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</row>
    <row r="247" spans="1:38" ht="30" customHeight="1" x14ac:dyDescent="0.25">
      <c r="A247" s="2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30" customHeight="1" x14ac:dyDescent="0.25">
      <c r="A248" s="2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</row>
    <row r="249" spans="1:38" ht="30" customHeight="1" x14ac:dyDescent="0.25">
      <c r="A249" s="2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</row>
    <row r="250" spans="1:38" ht="30" customHeight="1" x14ac:dyDescent="0.25">
      <c r="A250" s="2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</row>
    <row r="251" spans="1:38" ht="30" customHeight="1" x14ac:dyDescent="0.25">
      <c r="A251" s="2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</row>
    <row r="252" spans="1:38" ht="30" customHeight="1" x14ac:dyDescent="0.25">
      <c r="A252" s="2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</row>
    <row r="253" spans="1:38" ht="30" customHeight="1" x14ac:dyDescent="0.25">
      <c r="A253" s="2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</row>
    <row r="254" spans="1:38" ht="30" customHeight="1" x14ac:dyDescent="0.25">
      <c r="A254" s="2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30" customHeight="1" x14ac:dyDescent="0.25">
      <c r="A255" s="2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</row>
    <row r="256" spans="1:38" ht="30" customHeight="1" x14ac:dyDescent="0.25">
      <c r="A256" s="2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</row>
    <row r="257" spans="1:38" ht="30" customHeight="1" x14ac:dyDescent="0.25">
      <c r="A257" s="2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</row>
    <row r="258" spans="1:38" ht="30" customHeight="1" x14ac:dyDescent="0.25">
      <c r="A258" s="2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</row>
    <row r="259" spans="1:38" ht="30" customHeight="1" x14ac:dyDescent="0.25">
      <c r="A259" s="2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</row>
    <row r="260" spans="1:38" ht="30" customHeight="1" x14ac:dyDescent="0.25">
      <c r="A260" s="2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</row>
    <row r="261" spans="1:38" ht="30" customHeight="1" x14ac:dyDescent="0.25">
      <c r="A261" s="2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30" customHeight="1" x14ac:dyDescent="0.25">
      <c r="A262" s="2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</row>
    <row r="263" spans="1:38" ht="30" customHeight="1" x14ac:dyDescent="0.25">
      <c r="A263" s="2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</row>
    <row r="264" spans="1:38" ht="30" customHeight="1" x14ac:dyDescent="0.25">
      <c r="A264" s="2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</row>
    <row r="265" spans="1:38" ht="30" customHeight="1" x14ac:dyDescent="0.25">
      <c r="A265" s="2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</row>
    <row r="266" spans="1:38" ht="30" customHeight="1" x14ac:dyDescent="0.25">
      <c r="A266" s="2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</row>
    <row r="267" spans="1:38" ht="30" customHeight="1" x14ac:dyDescent="0.25">
      <c r="A267" s="2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</row>
    <row r="268" spans="1:38" ht="30" customHeight="1" x14ac:dyDescent="0.25">
      <c r="A268" s="2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30" customHeight="1" x14ac:dyDescent="0.25">
      <c r="A269" s="2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</row>
    <row r="270" spans="1:38" ht="30" customHeight="1" x14ac:dyDescent="0.25">
      <c r="A270" s="2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</row>
    <row r="271" spans="1:38" ht="30" customHeight="1" x14ac:dyDescent="0.25">
      <c r="A271" s="2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</row>
    <row r="272" spans="1:38" ht="30" customHeight="1" x14ac:dyDescent="0.25">
      <c r="A272" s="2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</row>
    <row r="273" spans="1:38" ht="30" customHeight="1" x14ac:dyDescent="0.25">
      <c r="A273" s="2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</row>
    <row r="274" spans="1:38" ht="30" customHeight="1" x14ac:dyDescent="0.25">
      <c r="A274" s="2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</row>
    <row r="275" spans="1:38" ht="30" customHeight="1" x14ac:dyDescent="0.25">
      <c r="A275" s="2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30" customHeight="1" x14ac:dyDescent="0.25">
      <c r="A276" s="2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</row>
    <row r="277" spans="1:38" ht="30" customHeight="1" x14ac:dyDescent="0.25">
      <c r="A277" s="2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</row>
    <row r="278" spans="1:38" ht="30" customHeight="1" x14ac:dyDescent="0.25">
      <c r="A278" s="2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</row>
    <row r="279" spans="1:38" ht="30" customHeight="1" x14ac:dyDescent="0.25">
      <c r="A279" s="2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</row>
    <row r="280" spans="1:38" ht="30" customHeight="1" x14ac:dyDescent="0.25">
      <c r="A280" s="2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</row>
    <row r="281" spans="1:38" ht="30" customHeight="1" x14ac:dyDescent="0.25">
      <c r="A281" s="2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</row>
    <row r="282" spans="1:38" ht="30" customHeight="1" x14ac:dyDescent="0.25">
      <c r="A282" s="2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30" customHeight="1" x14ac:dyDescent="0.25">
      <c r="A283" s="2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</row>
    <row r="284" spans="1:38" ht="30" customHeight="1" x14ac:dyDescent="0.25">
      <c r="A284" s="2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</row>
    <row r="285" spans="1:38" ht="30" customHeight="1" x14ac:dyDescent="0.25">
      <c r="A285" s="2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</row>
    <row r="286" spans="1:38" ht="30" customHeight="1" x14ac:dyDescent="0.25">
      <c r="A286" s="2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</row>
    <row r="287" spans="1:38" ht="30" customHeight="1" x14ac:dyDescent="0.25">
      <c r="A287" s="2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</row>
    <row r="288" spans="1:38" ht="30" customHeight="1" x14ac:dyDescent="0.25">
      <c r="A288" s="2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</row>
    <row r="289" spans="1:38" ht="30" customHeight="1" x14ac:dyDescent="0.25">
      <c r="A289" s="2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30" customHeight="1" x14ac:dyDescent="0.25">
      <c r="A290" s="2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</row>
    <row r="291" spans="1:38" ht="30" customHeight="1" x14ac:dyDescent="0.25">
      <c r="A291" s="2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</row>
    <row r="292" spans="1:38" ht="30" customHeight="1" x14ac:dyDescent="0.25">
      <c r="A292" s="2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</row>
    <row r="293" spans="1:38" ht="30" customHeight="1" x14ac:dyDescent="0.25">
      <c r="A293" s="2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</row>
    <row r="294" spans="1:38" ht="30" customHeight="1" x14ac:dyDescent="0.25">
      <c r="A294" s="2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</row>
    <row r="295" spans="1:38" ht="30" customHeight="1" x14ac:dyDescent="0.25">
      <c r="A295" s="2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</row>
    <row r="296" spans="1:38" ht="30" customHeight="1" x14ac:dyDescent="0.25">
      <c r="A296" s="2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</row>
    <row r="297" spans="1:38" ht="30" customHeight="1" x14ac:dyDescent="0.25">
      <c r="A297" s="2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</row>
    <row r="298" spans="1:38" ht="30" customHeight="1" x14ac:dyDescent="0.25">
      <c r="A298" s="2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</row>
    <row r="299" spans="1:38" ht="30" customHeight="1" x14ac:dyDescent="0.25">
      <c r="A299" s="2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</row>
    <row r="300" spans="1:38" ht="30" customHeight="1" x14ac:dyDescent="0.25">
      <c r="A300" s="2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</row>
    <row r="301" spans="1:38" ht="30" customHeight="1" x14ac:dyDescent="0.25">
      <c r="A301" s="2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</row>
    <row r="302" spans="1:38" ht="30" customHeight="1" x14ac:dyDescent="0.25">
      <c r="A302" s="2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</row>
    <row r="303" spans="1:38" ht="30" customHeight="1" x14ac:dyDescent="0.25">
      <c r="A303" s="2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</row>
    <row r="304" spans="1:38" ht="30" customHeight="1" x14ac:dyDescent="0.25">
      <c r="A304" s="2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</row>
    <row r="305" spans="1:38" ht="30" customHeight="1" x14ac:dyDescent="0.25">
      <c r="A305" s="2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30" customHeight="1" x14ac:dyDescent="0.25">
      <c r="A306" s="2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</row>
    <row r="307" spans="1:38" ht="30" customHeight="1" x14ac:dyDescent="0.25">
      <c r="A307" s="2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</row>
    <row r="308" spans="1:38" ht="30" customHeight="1" x14ac:dyDescent="0.25">
      <c r="A308" s="2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</row>
    <row r="309" spans="1:38" ht="30" customHeight="1" x14ac:dyDescent="0.25">
      <c r="A309" s="2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</row>
    <row r="310" spans="1:38" ht="30" customHeight="1" x14ac:dyDescent="0.25">
      <c r="A310" s="2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</row>
    <row r="311" spans="1:38" ht="30" customHeight="1" x14ac:dyDescent="0.25">
      <c r="A311" s="2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</row>
    <row r="312" spans="1:38" ht="30" customHeight="1" x14ac:dyDescent="0.25">
      <c r="A312" s="2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30" customHeight="1" x14ac:dyDescent="0.25">
      <c r="A313" s="2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</row>
    <row r="314" spans="1:38" ht="30" customHeight="1" x14ac:dyDescent="0.25">
      <c r="A314" s="2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</row>
    <row r="315" spans="1:38" ht="30" customHeight="1" x14ac:dyDescent="0.25">
      <c r="A315" s="2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</row>
    <row r="316" spans="1:38" ht="30" customHeight="1" x14ac:dyDescent="0.25">
      <c r="A316" s="2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</row>
    <row r="317" spans="1:38" ht="30" customHeight="1" x14ac:dyDescent="0.25">
      <c r="A317" s="2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</row>
    <row r="318" spans="1:38" ht="30" customHeight="1" x14ac:dyDescent="0.25">
      <c r="A318" s="2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</row>
    <row r="319" spans="1:38" ht="30" customHeight="1" x14ac:dyDescent="0.25">
      <c r="A319" s="2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30" customHeight="1" x14ac:dyDescent="0.25">
      <c r="A320" s="2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</row>
    <row r="321" spans="1:38" ht="30" customHeight="1" x14ac:dyDescent="0.25">
      <c r="A321" s="2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</row>
    <row r="322" spans="1:38" ht="30" customHeight="1" x14ac:dyDescent="0.25">
      <c r="A322" s="2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</row>
    <row r="323" spans="1:38" ht="30" customHeight="1" x14ac:dyDescent="0.25">
      <c r="A323" s="2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</row>
    <row r="324" spans="1:38" ht="30" customHeight="1" x14ac:dyDescent="0.25">
      <c r="A324" s="2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</row>
    <row r="325" spans="1:38" ht="30" customHeight="1" x14ac:dyDescent="0.25">
      <c r="A325" s="2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</row>
    <row r="326" spans="1:38" ht="30" customHeight="1" x14ac:dyDescent="0.25">
      <c r="A326" s="2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30" customHeight="1" x14ac:dyDescent="0.25">
      <c r="A327" s="2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</row>
    <row r="328" spans="1:38" ht="30" customHeight="1" x14ac:dyDescent="0.25">
      <c r="A328" s="2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</row>
    <row r="329" spans="1:38" ht="30" customHeight="1" x14ac:dyDescent="0.25">
      <c r="A329" s="2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</row>
    <row r="330" spans="1:38" ht="30" customHeight="1" x14ac:dyDescent="0.25">
      <c r="A330" s="2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</row>
    <row r="331" spans="1:38" ht="30" customHeight="1" x14ac:dyDescent="0.25">
      <c r="A331" s="2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</row>
    <row r="332" spans="1:38" ht="30" customHeight="1" x14ac:dyDescent="0.25">
      <c r="A332" s="2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</row>
    <row r="333" spans="1:38" ht="30" customHeight="1" x14ac:dyDescent="0.25">
      <c r="A333" s="2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30" customHeight="1" x14ac:dyDescent="0.25">
      <c r="A334" s="2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</row>
    <row r="335" spans="1:38" ht="30" customHeight="1" x14ac:dyDescent="0.25">
      <c r="A335" s="2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</row>
    <row r="336" spans="1:38" ht="30" customHeight="1" x14ac:dyDescent="0.25">
      <c r="A336" s="2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</row>
    <row r="337" spans="1:38" ht="30" customHeight="1" x14ac:dyDescent="0.25">
      <c r="A337" s="2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</row>
    <row r="338" spans="1:38" ht="30" customHeight="1" x14ac:dyDescent="0.25">
      <c r="A338" s="2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</row>
    <row r="339" spans="1:38" ht="30" customHeight="1" x14ac:dyDescent="0.25">
      <c r="A339" s="2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</row>
    <row r="340" spans="1:38" ht="30" customHeight="1" x14ac:dyDescent="0.25">
      <c r="A340" s="2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30" customHeight="1" x14ac:dyDescent="0.25">
      <c r="A341" s="2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</row>
    <row r="342" spans="1:38" ht="30" customHeight="1" x14ac:dyDescent="0.25">
      <c r="A342" s="2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</row>
    <row r="343" spans="1:38" ht="30" customHeight="1" x14ac:dyDescent="0.25">
      <c r="A343" s="2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</row>
    <row r="344" spans="1:38" ht="30" customHeight="1" x14ac:dyDescent="0.25">
      <c r="A344" s="2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</row>
    <row r="345" spans="1:38" ht="30" customHeight="1" x14ac:dyDescent="0.25">
      <c r="A345" s="2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</row>
    <row r="346" spans="1:38" ht="30" customHeight="1" x14ac:dyDescent="0.25">
      <c r="A346" s="2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</row>
    <row r="347" spans="1:38" ht="30" customHeight="1" x14ac:dyDescent="0.25">
      <c r="A347" s="2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30" customHeight="1" x14ac:dyDescent="0.25">
      <c r="A348" s="2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</row>
    <row r="349" spans="1:38" ht="30" customHeight="1" x14ac:dyDescent="0.25">
      <c r="A349" s="2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</row>
    <row r="350" spans="1:38" ht="30" customHeight="1" x14ac:dyDescent="0.25">
      <c r="A350" s="2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</row>
    <row r="351" spans="1:38" ht="30" customHeight="1" x14ac:dyDescent="0.25">
      <c r="A351" s="2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</row>
    <row r="352" spans="1:38" ht="30" customHeight="1" x14ac:dyDescent="0.25">
      <c r="A352" s="2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</row>
    <row r="353" spans="1:38" ht="30" customHeight="1" x14ac:dyDescent="0.25">
      <c r="A353" s="2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</row>
    <row r="354" spans="1:38" ht="30" customHeight="1" x14ac:dyDescent="0.25">
      <c r="A354" s="2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</row>
    <row r="355" spans="1:38" ht="30" customHeight="1" x14ac:dyDescent="0.25">
      <c r="A355" s="2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</row>
    <row r="356" spans="1:38" ht="30" customHeight="1" x14ac:dyDescent="0.25">
      <c r="A356" s="2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</row>
    <row r="357" spans="1:38" ht="30" customHeight="1" x14ac:dyDescent="0.25">
      <c r="A357" s="2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</row>
    <row r="358" spans="1:38" ht="30" customHeight="1" x14ac:dyDescent="0.25">
      <c r="A358" s="2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</row>
    <row r="359" spans="1:38" ht="30" customHeight="1" x14ac:dyDescent="0.25">
      <c r="A359" s="2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</row>
    <row r="360" spans="1:38" ht="30" customHeight="1" x14ac:dyDescent="0.25">
      <c r="A360" s="2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</row>
    <row r="361" spans="1:38" ht="30" customHeight="1" x14ac:dyDescent="0.25">
      <c r="A361" s="2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</row>
    <row r="362" spans="1:38" ht="30" customHeight="1" x14ac:dyDescent="0.25">
      <c r="A362" s="2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</row>
    <row r="363" spans="1:38" ht="30" customHeight="1" x14ac:dyDescent="0.25">
      <c r="A363" s="2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</row>
    <row r="364" spans="1:38" ht="30" customHeight="1" x14ac:dyDescent="0.25">
      <c r="A364" s="2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</row>
    <row r="365" spans="1:38" ht="30" customHeight="1" x14ac:dyDescent="0.25">
      <c r="A365" s="2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</row>
    <row r="366" spans="1:38" ht="30" customHeight="1" x14ac:dyDescent="0.25">
      <c r="A366" s="2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</row>
    <row r="367" spans="1:38" ht="30" customHeight="1" x14ac:dyDescent="0.25">
      <c r="A367" s="2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</row>
    <row r="368" spans="1:38" ht="30" customHeight="1" x14ac:dyDescent="0.25">
      <c r="A368" s="2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</row>
    <row r="369" spans="1:38" ht="30" customHeight="1" x14ac:dyDescent="0.25">
      <c r="A369" s="2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</row>
    <row r="370" spans="1:38" ht="30" customHeight="1" x14ac:dyDescent="0.25">
      <c r="A370" s="2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</row>
    <row r="371" spans="1:38" ht="30" customHeight="1" x14ac:dyDescent="0.25">
      <c r="A371" s="2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</row>
    <row r="372" spans="1:38" ht="30" customHeight="1" x14ac:dyDescent="0.25">
      <c r="A372" s="2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</row>
    <row r="373" spans="1:38" ht="30" customHeight="1" x14ac:dyDescent="0.25">
      <c r="A373" s="2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</row>
    <row r="374" spans="1:38" ht="30" customHeight="1" x14ac:dyDescent="0.25">
      <c r="A374" s="2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</row>
    <row r="375" spans="1:38" ht="30" customHeight="1" x14ac:dyDescent="0.25">
      <c r="A375" s="2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</row>
    <row r="376" spans="1:38" ht="30" customHeight="1" x14ac:dyDescent="0.25">
      <c r="A376" s="2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</row>
    <row r="377" spans="1:38" ht="30" customHeight="1" x14ac:dyDescent="0.25">
      <c r="A377" s="2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</row>
    <row r="378" spans="1:38" ht="30" customHeight="1" x14ac:dyDescent="0.25">
      <c r="A378" s="2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</row>
    <row r="379" spans="1:38" ht="30" customHeight="1" x14ac:dyDescent="0.25">
      <c r="A379" s="2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</row>
    <row r="380" spans="1:38" ht="30" customHeight="1" x14ac:dyDescent="0.25">
      <c r="A380" s="2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</row>
    <row r="381" spans="1:38" ht="30" customHeight="1" x14ac:dyDescent="0.25">
      <c r="A381" s="2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</row>
    <row r="382" spans="1:38" ht="30" customHeight="1" x14ac:dyDescent="0.25">
      <c r="A382" s="2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</row>
    <row r="383" spans="1:38" ht="30" customHeight="1" x14ac:dyDescent="0.25">
      <c r="A383" s="2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</row>
    <row r="384" spans="1:38" ht="30" customHeight="1" x14ac:dyDescent="0.25">
      <c r="A384" s="2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</row>
    <row r="385" spans="1:38" ht="30" customHeight="1" x14ac:dyDescent="0.25">
      <c r="A385" s="2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</row>
    <row r="386" spans="1:38" ht="30" customHeight="1" x14ac:dyDescent="0.25">
      <c r="A386" s="2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</row>
    <row r="387" spans="1:38" ht="30" customHeight="1" x14ac:dyDescent="0.25">
      <c r="A387" s="2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</row>
    <row r="388" spans="1:38" ht="30" customHeight="1" x14ac:dyDescent="0.25">
      <c r="A388" s="2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</row>
    <row r="389" spans="1:38" ht="30" customHeight="1" x14ac:dyDescent="0.25">
      <c r="A389" s="2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</row>
    <row r="390" spans="1:38" ht="30" customHeight="1" x14ac:dyDescent="0.25">
      <c r="A390" s="2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</row>
    <row r="391" spans="1:38" ht="30" customHeight="1" x14ac:dyDescent="0.25">
      <c r="A391" s="2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</row>
    <row r="392" spans="1:38" ht="30" customHeight="1" x14ac:dyDescent="0.25">
      <c r="A392" s="2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</row>
    <row r="393" spans="1:38" ht="30" customHeight="1" x14ac:dyDescent="0.25">
      <c r="A393" s="2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</row>
    <row r="394" spans="1:38" ht="30" customHeight="1" x14ac:dyDescent="0.25">
      <c r="A394" s="2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</row>
    <row r="395" spans="1:38" ht="30" customHeight="1" x14ac:dyDescent="0.25">
      <c r="A395" s="2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</row>
    <row r="396" spans="1:38" ht="30" customHeight="1" x14ac:dyDescent="0.25">
      <c r="A396" s="2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</row>
    <row r="397" spans="1:38" ht="30" customHeight="1" x14ac:dyDescent="0.25">
      <c r="A397" s="2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</row>
    <row r="398" spans="1:38" ht="30" customHeight="1" x14ac:dyDescent="0.25">
      <c r="A398" s="2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</row>
    <row r="399" spans="1:38" ht="30" customHeight="1" x14ac:dyDescent="0.25">
      <c r="A399" s="2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</row>
    <row r="400" spans="1:38" ht="30" customHeight="1" x14ac:dyDescent="0.25">
      <c r="A400" s="2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</row>
    <row r="401" spans="1:38" ht="30" customHeight="1" x14ac:dyDescent="0.25">
      <c r="A401" s="2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</row>
    <row r="402" spans="1:38" ht="30" customHeight="1" x14ac:dyDescent="0.25">
      <c r="A402" s="2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</row>
    <row r="403" spans="1:38" ht="30" customHeight="1" x14ac:dyDescent="0.25">
      <c r="A403" s="2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</row>
    <row r="404" spans="1:38" ht="30" customHeight="1" x14ac:dyDescent="0.25">
      <c r="A404" s="2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</row>
    <row r="405" spans="1:38" ht="30" customHeight="1" x14ac:dyDescent="0.25">
      <c r="A405" s="2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</row>
    <row r="406" spans="1:38" ht="30" customHeight="1" x14ac:dyDescent="0.25">
      <c r="A406" s="2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</row>
    <row r="407" spans="1:38" ht="30" customHeight="1" x14ac:dyDescent="0.25">
      <c r="A407" s="2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</row>
    <row r="408" spans="1:38" ht="30" customHeight="1" x14ac:dyDescent="0.25">
      <c r="A408" s="2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</row>
    <row r="409" spans="1:38" ht="30" customHeight="1" x14ac:dyDescent="0.25">
      <c r="A409" s="2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</row>
    <row r="410" spans="1:38" ht="30" customHeight="1" x14ac:dyDescent="0.25">
      <c r="A410" s="2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</row>
    <row r="411" spans="1:38" ht="30" customHeight="1" x14ac:dyDescent="0.25">
      <c r="A411" s="2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</row>
    <row r="412" spans="1:38" ht="30" customHeight="1" x14ac:dyDescent="0.25">
      <c r="A412" s="2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</row>
    <row r="413" spans="1:38" ht="30" customHeight="1" x14ac:dyDescent="0.25">
      <c r="A413" s="2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</row>
    <row r="414" spans="1:38" ht="30" customHeight="1" x14ac:dyDescent="0.25">
      <c r="A414" s="2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</row>
    <row r="415" spans="1:38" ht="30" customHeight="1" x14ac:dyDescent="0.25">
      <c r="A415" s="2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</row>
    <row r="416" spans="1:38" ht="30" customHeight="1" x14ac:dyDescent="0.25">
      <c r="A416" s="2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</row>
    <row r="417" spans="1:38" ht="30" customHeight="1" x14ac:dyDescent="0.25">
      <c r="A417" s="2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</row>
    <row r="418" spans="1:38" ht="30" customHeight="1" x14ac:dyDescent="0.25">
      <c r="A418" s="2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</row>
    <row r="419" spans="1:38" ht="30" customHeight="1" x14ac:dyDescent="0.25">
      <c r="A419" s="2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</row>
    <row r="420" spans="1:38" ht="30" customHeight="1" x14ac:dyDescent="0.25">
      <c r="A420" s="2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</row>
    <row r="421" spans="1:38" ht="30" customHeight="1" x14ac:dyDescent="0.25">
      <c r="A421" s="2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</row>
    <row r="422" spans="1:38" ht="30" customHeight="1" x14ac:dyDescent="0.25">
      <c r="A422" s="2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</row>
    <row r="423" spans="1:38" ht="30" customHeight="1" x14ac:dyDescent="0.25">
      <c r="A423" s="2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</row>
    <row r="424" spans="1:38" ht="30" customHeight="1" x14ac:dyDescent="0.25">
      <c r="A424" s="2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</row>
    <row r="425" spans="1:38" ht="30" customHeight="1" x14ac:dyDescent="0.25">
      <c r="A425" s="2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</row>
    <row r="426" spans="1:38" ht="30" customHeight="1" x14ac:dyDescent="0.25">
      <c r="A426" s="2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</row>
    <row r="427" spans="1:38" ht="30" customHeight="1" x14ac:dyDescent="0.25">
      <c r="A427" s="2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</row>
    <row r="428" spans="1:38" ht="30" customHeight="1" x14ac:dyDescent="0.25">
      <c r="A428" s="2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</row>
    <row r="429" spans="1:38" ht="30" customHeight="1" x14ac:dyDescent="0.25">
      <c r="A429" s="2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</row>
    <row r="430" spans="1:38" ht="30" customHeight="1" x14ac:dyDescent="0.25">
      <c r="A430" s="2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</row>
    <row r="431" spans="1:38" ht="30" customHeight="1" x14ac:dyDescent="0.25">
      <c r="A431" s="2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</row>
    <row r="432" spans="1:38" ht="30" customHeight="1" x14ac:dyDescent="0.25">
      <c r="A432" s="2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</row>
    <row r="433" spans="1:38" ht="30" customHeight="1" x14ac:dyDescent="0.25">
      <c r="A433" s="2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</row>
    <row r="434" spans="1:38" ht="30" customHeight="1" x14ac:dyDescent="0.25">
      <c r="A434" s="2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</row>
    <row r="435" spans="1:38" ht="30" customHeight="1" x14ac:dyDescent="0.25">
      <c r="A435" s="2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</row>
    <row r="436" spans="1:38" ht="30" customHeight="1" x14ac:dyDescent="0.25">
      <c r="A436" s="2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</row>
    <row r="437" spans="1:38" ht="30" customHeight="1" x14ac:dyDescent="0.25">
      <c r="A437" s="2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</row>
    <row r="438" spans="1:38" ht="30" customHeight="1" x14ac:dyDescent="0.25">
      <c r="A438" s="2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</row>
    <row r="439" spans="1:38" ht="30" customHeight="1" x14ac:dyDescent="0.25">
      <c r="A439" s="2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</row>
    <row r="440" spans="1:38" ht="30" customHeight="1" x14ac:dyDescent="0.25">
      <c r="A440" s="2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</row>
    <row r="441" spans="1:38" ht="30" customHeight="1" x14ac:dyDescent="0.25">
      <c r="A441" s="2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</row>
    <row r="442" spans="1:38" ht="30" customHeight="1" x14ac:dyDescent="0.25">
      <c r="A442" s="2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</row>
    <row r="443" spans="1:38" ht="30" customHeight="1" x14ac:dyDescent="0.25">
      <c r="A443" s="2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</row>
    <row r="444" spans="1:38" ht="30" customHeight="1" x14ac:dyDescent="0.25">
      <c r="A444" s="2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</row>
    <row r="445" spans="1:38" ht="30" customHeight="1" x14ac:dyDescent="0.25">
      <c r="A445" s="2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</row>
    <row r="446" spans="1:38" ht="30" customHeight="1" x14ac:dyDescent="0.25">
      <c r="A446" s="2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</row>
    <row r="447" spans="1:38" ht="30" customHeight="1" x14ac:dyDescent="0.25">
      <c r="A447" s="2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</row>
    <row r="448" spans="1:38" ht="30" customHeight="1" x14ac:dyDescent="0.25">
      <c r="A448" s="2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</row>
    <row r="449" spans="1:38" ht="30" customHeight="1" x14ac:dyDescent="0.25">
      <c r="A449" s="2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</row>
    <row r="450" spans="1:38" ht="30" customHeight="1" x14ac:dyDescent="0.25">
      <c r="A450" s="2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</row>
    <row r="451" spans="1:38" ht="30" customHeight="1" x14ac:dyDescent="0.25">
      <c r="A451" s="2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</row>
    <row r="452" spans="1:38" ht="30" customHeight="1" x14ac:dyDescent="0.25">
      <c r="A452" s="2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</row>
    <row r="453" spans="1:38" ht="30" customHeight="1" x14ac:dyDescent="0.25">
      <c r="A453" s="2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</row>
    <row r="454" spans="1:38" ht="30" customHeight="1" x14ac:dyDescent="0.25">
      <c r="A454" s="2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</row>
    <row r="455" spans="1:38" ht="30" customHeight="1" x14ac:dyDescent="0.25">
      <c r="A455" s="2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</row>
    <row r="456" spans="1:38" ht="30" customHeight="1" x14ac:dyDescent="0.25">
      <c r="A456" s="2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</row>
    <row r="457" spans="1:38" ht="30" customHeight="1" x14ac:dyDescent="0.25">
      <c r="A457" s="2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</row>
    <row r="458" spans="1:38" ht="30" customHeight="1" x14ac:dyDescent="0.25">
      <c r="A458" s="2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</row>
    <row r="459" spans="1:38" ht="30" customHeight="1" x14ac:dyDescent="0.25">
      <c r="A459" s="2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</row>
    <row r="460" spans="1:38" ht="30" customHeight="1" x14ac:dyDescent="0.25">
      <c r="A460" s="2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</row>
    <row r="461" spans="1:38" ht="30" customHeight="1" x14ac:dyDescent="0.25">
      <c r="A461" s="2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</row>
    <row r="462" spans="1:38" ht="30" customHeight="1" x14ac:dyDescent="0.25">
      <c r="A462" s="2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</row>
    <row r="463" spans="1:38" ht="30" customHeight="1" x14ac:dyDescent="0.25">
      <c r="A463" s="2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</row>
    <row r="464" spans="1:38" ht="30" customHeight="1" x14ac:dyDescent="0.25">
      <c r="A464" s="2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</row>
    <row r="465" spans="1:38" ht="30" customHeight="1" x14ac:dyDescent="0.25">
      <c r="A465" s="2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</row>
    <row r="466" spans="1:38" ht="30" customHeight="1" x14ac:dyDescent="0.25">
      <c r="A466" s="2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</row>
    <row r="467" spans="1:38" ht="30" customHeight="1" x14ac:dyDescent="0.25">
      <c r="A467" s="2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</row>
    <row r="468" spans="1:38" ht="30" customHeight="1" x14ac:dyDescent="0.25">
      <c r="A468" s="2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</row>
    <row r="469" spans="1:38" ht="30" customHeight="1" x14ac:dyDescent="0.25">
      <c r="A469" s="2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</row>
    <row r="470" spans="1:38" ht="30" customHeight="1" x14ac:dyDescent="0.25">
      <c r="A470" s="2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</row>
    <row r="471" spans="1:38" ht="30" customHeight="1" x14ac:dyDescent="0.25">
      <c r="A471" s="2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</row>
    <row r="472" spans="1:38" ht="30" customHeight="1" x14ac:dyDescent="0.25">
      <c r="A472" s="2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</row>
    <row r="473" spans="1:38" ht="30" customHeight="1" x14ac:dyDescent="0.25">
      <c r="A473" s="2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</row>
    <row r="474" spans="1:38" ht="30" customHeight="1" x14ac:dyDescent="0.25">
      <c r="A474" s="2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</row>
    <row r="475" spans="1:38" ht="30" customHeight="1" x14ac:dyDescent="0.25">
      <c r="A475" s="2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</row>
    <row r="476" spans="1:38" ht="30" customHeight="1" x14ac:dyDescent="0.25">
      <c r="A476" s="2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</row>
    <row r="477" spans="1:38" ht="30" customHeight="1" x14ac:dyDescent="0.25">
      <c r="A477" s="2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</row>
    <row r="478" spans="1:38" ht="30" customHeight="1" x14ac:dyDescent="0.25">
      <c r="A478" s="2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</row>
    <row r="479" spans="1:38" ht="30" customHeight="1" x14ac:dyDescent="0.25">
      <c r="A479" s="2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</row>
    <row r="480" spans="1:38" ht="30" customHeight="1" x14ac:dyDescent="0.25">
      <c r="A480" s="2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</row>
    <row r="481" spans="1:38" ht="30" customHeight="1" x14ac:dyDescent="0.25">
      <c r="A481" s="2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</row>
    <row r="482" spans="1:38" ht="30" customHeight="1" x14ac:dyDescent="0.25">
      <c r="A482" s="2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</row>
    <row r="483" spans="1:38" ht="30" customHeight="1" x14ac:dyDescent="0.25">
      <c r="A483" s="2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</row>
    <row r="484" spans="1:38" ht="30" customHeight="1" x14ac:dyDescent="0.25">
      <c r="A484" s="2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</row>
    <row r="485" spans="1:38" ht="30" customHeight="1" x14ac:dyDescent="0.25">
      <c r="A485" s="2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</row>
    <row r="486" spans="1:38" ht="30" customHeight="1" x14ac:dyDescent="0.25">
      <c r="A486" s="2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</row>
    <row r="487" spans="1:38" ht="30" customHeight="1" x14ac:dyDescent="0.25">
      <c r="A487" s="2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</row>
    <row r="488" spans="1:38" ht="30" customHeight="1" x14ac:dyDescent="0.25">
      <c r="A488" s="2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</row>
    <row r="489" spans="1:38" ht="30" customHeight="1" x14ac:dyDescent="0.25">
      <c r="A489" s="2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</row>
    <row r="490" spans="1:38" ht="30" customHeight="1" x14ac:dyDescent="0.25">
      <c r="A490" s="2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</row>
    <row r="491" spans="1:38" ht="30" customHeight="1" x14ac:dyDescent="0.25">
      <c r="A491" s="2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</row>
    <row r="492" spans="1:38" ht="30" customHeight="1" x14ac:dyDescent="0.25">
      <c r="A492" s="2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</row>
    <row r="493" spans="1:38" ht="30" customHeight="1" x14ac:dyDescent="0.25">
      <c r="A493" s="2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</row>
    <row r="494" spans="1:38" ht="30" customHeight="1" x14ac:dyDescent="0.25">
      <c r="A494" s="2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</row>
    <row r="495" spans="1:38" ht="30" customHeight="1" x14ac:dyDescent="0.25">
      <c r="A495" s="2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</row>
    <row r="496" spans="1:38" ht="30" customHeight="1" x14ac:dyDescent="0.25">
      <c r="A496" s="2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</row>
    <row r="497" spans="1:38" ht="30" customHeight="1" x14ac:dyDescent="0.25">
      <c r="A497" s="2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</row>
    <row r="498" spans="1:38" ht="30" customHeight="1" x14ac:dyDescent="0.25">
      <c r="A498" s="2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</row>
    <row r="499" spans="1:38" ht="30" customHeight="1" x14ac:dyDescent="0.25">
      <c r="A499" s="2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</row>
    <row r="500" spans="1:38" ht="30" customHeight="1" x14ac:dyDescent="0.25">
      <c r="A500" s="2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</row>
    <row r="501" spans="1:38" ht="30" customHeight="1" x14ac:dyDescent="0.25">
      <c r="A501" s="2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</row>
    <row r="502" spans="1:38" ht="30" customHeight="1" x14ac:dyDescent="0.25">
      <c r="A502" s="2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</row>
    <row r="503" spans="1:38" ht="30" customHeight="1" x14ac:dyDescent="0.25">
      <c r="A503" s="2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</row>
    <row r="504" spans="1:38" ht="30" customHeight="1" x14ac:dyDescent="0.25">
      <c r="A504" s="2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</row>
    <row r="505" spans="1:38" ht="30" customHeight="1" x14ac:dyDescent="0.25">
      <c r="A505" s="2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</row>
    <row r="506" spans="1:38" ht="30" customHeight="1" x14ac:dyDescent="0.25">
      <c r="A506" s="2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</row>
    <row r="507" spans="1:38" ht="30" customHeight="1" x14ac:dyDescent="0.25">
      <c r="A507" s="2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</row>
    <row r="508" spans="1:38" ht="30" customHeight="1" x14ac:dyDescent="0.25">
      <c r="A508" s="2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</row>
    <row r="509" spans="1:38" ht="30" customHeight="1" x14ac:dyDescent="0.25">
      <c r="A509" s="2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</row>
    <row r="510" spans="1:38" ht="30" customHeight="1" x14ac:dyDescent="0.25">
      <c r="A510" s="2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</row>
    <row r="511" spans="1:38" ht="30" customHeight="1" x14ac:dyDescent="0.25">
      <c r="A511" s="2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</row>
    <row r="512" spans="1:38" ht="30" customHeight="1" x14ac:dyDescent="0.25">
      <c r="A512" s="2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</row>
    <row r="513" spans="1:38" ht="30" customHeight="1" x14ac:dyDescent="0.25">
      <c r="A513" s="2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</row>
    <row r="514" spans="1:38" ht="30" customHeight="1" x14ac:dyDescent="0.25">
      <c r="A514" s="2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</row>
    <row r="515" spans="1:38" ht="30" customHeight="1" x14ac:dyDescent="0.25">
      <c r="A515" s="2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</row>
    <row r="516" spans="1:38" ht="30" customHeight="1" x14ac:dyDescent="0.25">
      <c r="A516" s="2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</row>
    <row r="517" spans="1:38" ht="30" customHeight="1" x14ac:dyDescent="0.25">
      <c r="A517" s="2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</row>
    <row r="518" spans="1:38" ht="30" customHeight="1" x14ac:dyDescent="0.25">
      <c r="A518" s="2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</row>
    <row r="519" spans="1:38" ht="30" customHeight="1" x14ac:dyDescent="0.25">
      <c r="A519" s="2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</row>
    <row r="520" spans="1:38" ht="30" customHeight="1" x14ac:dyDescent="0.25">
      <c r="A520" s="2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</row>
    <row r="521" spans="1:38" ht="30" customHeight="1" x14ac:dyDescent="0.25">
      <c r="A521" s="2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</row>
    <row r="522" spans="1:38" ht="30" customHeight="1" x14ac:dyDescent="0.25">
      <c r="A522" s="2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</row>
    <row r="523" spans="1:38" ht="30" customHeight="1" x14ac:dyDescent="0.25">
      <c r="A523" s="2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</row>
    <row r="524" spans="1:38" ht="30" customHeight="1" x14ac:dyDescent="0.25">
      <c r="A524" s="2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</row>
    <row r="525" spans="1:38" ht="30" customHeight="1" x14ac:dyDescent="0.25">
      <c r="A525" s="2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</row>
    <row r="526" spans="1:38" ht="30" customHeight="1" x14ac:dyDescent="0.25">
      <c r="A526" s="2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</row>
    <row r="527" spans="1:38" ht="30" customHeight="1" x14ac:dyDescent="0.25">
      <c r="A527" s="2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</row>
    <row r="528" spans="1:38" ht="30" customHeight="1" x14ac:dyDescent="0.25">
      <c r="A528" s="2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</row>
    <row r="529" spans="1:38" ht="30" customHeight="1" x14ac:dyDescent="0.25">
      <c r="A529" s="2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</row>
    <row r="530" spans="1:38" ht="30" customHeight="1" x14ac:dyDescent="0.25">
      <c r="A530" s="2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</row>
    <row r="531" spans="1:38" ht="30" customHeight="1" x14ac:dyDescent="0.25">
      <c r="A531" s="2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</row>
    <row r="532" spans="1:38" ht="30" customHeight="1" x14ac:dyDescent="0.25">
      <c r="A532" s="2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</row>
    <row r="533" spans="1:38" ht="30" customHeight="1" x14ac:dyDescent="0.25">
      <c r="A533" s="2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</row>
    <row r="534" spans="1:38" ht="30" customHeight="1" x14ac:dyDescent="0.25">
      <c r="A534" s="2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</row>
    <row r="535" spans="1:38" ht="30" customHeight="1" x14ac:dyDescent="0.25">
      <c r="A535" s="2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</row>
    <row r="536" spans="1:38" ht="30" customHeight="1" x14ac:dyDescent="0.25">
      <c r="A536" s="2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</row>
    <row r="537" spans="1:38" ht="30" customHeight="1" x14ac:dyDescent="0.25">
      <c r="A537" s="2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</row>
    <row r="538" spans="1:38" ht="30" customHeight="1" x14ac:dyDescent="0.25">
      <c r="A538" s="2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</row>
    <row r="539" spans="1:38" ht="30" customHeight="1" x14ac:dyDescent="0.25">
      <c r="A539" s="2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</row>
    <row r="540" spans="1:38" ht="30" customHeight="1" x14ac:dyDescent="0.25">
      <c r="A540" s="2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</row>
    <row r="541" spans="1:38" ht="30" customHeight="1" x14ac:dyDescent="0.25">
      <c r="A541" s="2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</row>
    <row r="542" spans="1:38" ht="30" customHeight="1" x14ac:dyDescent="0.25">
      <c r="A542" s="2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</row>
    <row r="543" spans="1:38" ht="30" customHeight="1" x14ac:dyDescent="0.25">
      <c r="A543" s="2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</row>
    <row r="544" spans="1:38" ht="30" customHeight="1" x14ac:dyDescent="0.25">
      <c r="A544" s="2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</row>
    <row r="545" spans="1:38" ht="30" customHeight="1" x14ac:dyDescent="0.25">
      <c r="A545" s="2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</row>
    <row r="546" spans="1:38" ht="30" customHeight="1" x14ac:dyDescent="0.25">
      <c r="A546" s="2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</row>
    <row r="547" spans="1:38" ht="30" customHeight="1" x14ac:dyDescent="0.25">
      <c r="A547" s="2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</row>
    <row r="548" spans="1:38" ht="30" customHeight="1" x14ac:dyDescent="0.25">
      <c r="A548" s="2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</row>
    <row r="549" spans="1:38" ht="30" customHeight="1" x14ac:dyDescent="0.25">
      <c r="A549" s="2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</row>
    <row r="550" spans="1:38" ht="30" customHeight="1" x14ac:dyDescent="0.25">
      <c r="A550" s="2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</row>
    <row r="551" spans="1:38" ht="30" customHeight="1" x14ac:dyDescent="0.25">
      <c r="A551" s="2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</row>
    <row r="552" spans="1:38" ht="30" customHeight="1" x14ac:dyDescent="0.25">
      <c r="A552" s="2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</row>
    <row r="553" spans="1:38" ht="30" customHeight="1" x14ac:dyDescent="0.25">
      <c r="A553" s="2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</row>
    <row r="554" spans="1:38" ht="30" customHeight="1" x14ac:dyDescent="0.25">
      <c r="A554" s="2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</row>
    <row r="555" spans="1:38" ht="30" customHeight="1" x14ac:dyDescent="0.25">
      <c r="A555" s="2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</row>
    <row r="556" spans="1:38" ht="30" customHeight="1" x14ac:dyDescent="0.25">
      <c r="A556" s="2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</row>
    <row r="557" spans="1:38" ht="30" customHeight="1" x14ac:dyDescent="0.25">
      <c r="A557" s="2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</row>
    <row r="558" spans="1:38" ht="30" customHeight="1" x14ac:dyDescent="0.25">
      <c r="A558" s="2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</row>
    <row r="559" spans="1:38" ht="30" customHeight="1" x14ac:dyDescent="0.25">
      <c r="A559" s="2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</row>
    <row r="560" spans="1:38" ht="30" customHeight="1" x14ac:dyDescent="0.25">
      <c r="A560" s="2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</row>
    <row r="561" spans="1:38" ht="30" customHeight="1" x14ac:dyDescent="0.25">
      <c r="A561" s="2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</row>
    <row r="562" spans="1:38" ht="30" customHeight="1" x14ac:dyDescent="0.25">
      <c r="A562" s="2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</row>
    <row r="563" spans="1:38" ht="30" customHeight="1" x14ac:dyDescent="0.25">
      <c r="A563" s="2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</row>
    <row r="564" spans="1:38" ht="30" customHeight="1" x14ac:dyDescent="0.25">
      <c r="A564" s="2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</row>
    <row r="565" spans="1:38" ht="30" customHeight="1" x14ac:dyDescent="0.25">
      <c r="A565" s="2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</row>
    <row r="566" spans="1:38" ht="30" customHeight="1" x14ac:dyDescent="0.25">
      <c r="A566" s="2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</row>
    <row r="567" spans="1:38" ht="30" customHeight="1" x14ac:dyDescent="0.25">
      <c r="A567" s="2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</row>
    <row r="568" spans="1:38" ht="30" customHeight="1" x14ac:dyDescent="0.25">
      <c r="A568" s="2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</row>
    <row r="569" spans="1:38" ht="30" customHeight="1" x14ac:dyDescent="0.25">
      <c r="A569" s="2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</row>
    <row r="570" spans="1:38" ht="30" customHeight="1" x14ac:dyDescent="0.25">
      <c r="A570" s="2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</row>
    <row r="571" spans="1:38" ht="30" customHeight="1" x14ac:dyDescent="0.25">
      <c r="A571" s="2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</row>
    <row r="572" spans="1:38" ht="30" customHeight="1" x14ac:dyDescent="0.25">
      <c r="A572" s="2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</row>
    <row r="573" spans="1:38" ht="30" customHeight="1" x14ac:dyDescent="0.25">
      <c r="A573" s="2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</row>
    <row r="574" spans="1:38" ht="30" customHeight="1" x14ac:dyDescent="0.25">
      <c r="A574" s="2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</row>
    <row r="575" spans="1:38" ht="30" customHeight="1" x14ac:dyDescent="0.25">
      <c r="A575" s="2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</row>
    <row r="576" spans="1:38" ht="30" customHeight="1" x14ac:dyDescent="0.25">
      <c r="A576" s="2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</row>
    <row r="577" spans="1:38" ht="30" customHeight="1" x14ac:dyDescent="0.25">
      <c r="A577" s="2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</row>
    <row r="578" spans="1:38" ht="30" customHeight="1" x14ac:dyDescent="0.25">
      <c r="A578" s="2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</row>
    <row r="579" spans="1:38" ht="30" customHeight="1" x14ac:dyDescent="0.25">
      <c r="A579" s="2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</row>
    <row r="580" spans="1:38" ht="30" customHeight="1" x14ac:dyDescent="0.25">
      <c r="A580" s="2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</row>
    <row r="581" spans="1:38" ht="30" customHeight="1" x14ac:dyDescent="0.25">
      <c r="A581" s="2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</row>
    <row r="582" spans="1:38" ht="30" customHeight="1" x14ac:dyDescent="0.25">
      <c r="A582" s="2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</row>
    <row r="583" spans="1:38" ht="30" customHeight="1" x14ac:dyDescent="0.25">
      <c r="A583" s="2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</row>
    <row r="584" spans="1:38" ht="30" customHeight="1" x14ac:dyDescent="0.25">
      <c r="A584" s="2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</row>
    <row r="585" spans="1:38" ht="30" customHeight="1" x14ac:dyDescent="0.25">
      <c r="A585" s="2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</row>
    <row r="586" spans="1:38" ht="30" customHeight="1" x14ac:dyDescent="0.25">
      <c r="A586" s="2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</row>
    <row r="587" spans="1:38" ht="30" customHeight="1" x14ac:dyDescent="0.25">
      <c r="A587" s="2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</row>
    <row r="588" spans="1:38" ht="30" customHeight="1" x14ac:dyDescent="0.25">
      <c r="A588" s="2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</row>
    <row r="589" spans="1:38" ht="30" customHeight="1" x14ac:dyDescent="0.25">
      <c r="A589" s="2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</row>
    <row r="590" spans="1:38" ht="30" customHeight="1" x14ac:dyDescent="0.25">
      <c r="A590" s="2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</row>
    <row r="591" spans="1:38" ht="30" customHeight="1" x14ac:dyDescent="0.25">
      <c r="A591" s="2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</row>
    <row r="592" spans="1:38" ht="30" customHeight="1" x14ac:dyDescent="0.25">
      <c r="A592" s="2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</row>
    <row r="593" spans="1:38" ht="30" customHeight="1" x14ac:dyDescent="0.25">
      <c r="A593" s="2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</row>
    <row r="594" spans="1:38" ht="30" customHeight="1" x14ac:dyDescent="0.25">
      <c r="A594" s="2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</row>
    <row r="595" spans="1:38" ht="30" customHeight="1" x14ac:dyDescent="0.25">
      <c r="A595" s="2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</row>
    <row r="596" spans="1:38" ht="30" customHeight="1" x14ac:dyDescent="0.25">
      <c r="A596" s="2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</row>
    <row r="597" spans="1:38" ht="30" customHeight="1" x14ac:dyDescent="0.25">
      <c r="A597" s="2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</row>
    <row r="598" spans="1:38" ht="30" customHeight="1" x14ac:dyDescent="0.25">
      <c r="A598" s="2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</row>
    <row r="599" spans="1:38" ht="30" customHeight="1" x14ac:dyDescent="0.25">
      <c r="A599" s="2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</row>
    <row r="600" spans="1:38" ht="30" customHeight="1" x14ac:dyDescent="0.25">
      <c r="A600" s="2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</row>
    <row r="601" spans="1:38" ht="30" customHeight="1" x14ac:dyDescent="0.25">
      <c r="A601" s="2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</row>
    <row r="602" spans="1:38" ht="30" customHeight="1" x14ac:dyDescent="0.25">
      <c r="A602" s="2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</row>
    <row r="603" spans="1:38" ht="30" customHeight="1" x14ac:dyDescent="0.25">
      <c r="A603" s="2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</row>
    <row r="604" spans="1:38" ht="30" customHeight="1" x14ac:dyDescent="0.25">
      <c r="A604" s="2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</row>
    <row r="605" spans="1:38" ht="30" customHeight="1" x14ac:dyDescent="0.25">
      <c r="A605" s="2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</row>
    <row r="606" spans="1:38" ht="30" customHeight="1" x14ac:dyDescent="0.25">
      <c r="A606" s="2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</row>
    <row r="607" spans="1:38" ht="30" customHeight="1" x14ac:dyDescent="0.25">
      <c r="A607" s="2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</row>
    <row r="608" spans="1:38" ht="30" customHeight="1" x14ac:dyDescent="0.25">
      <c r="A608" s="2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</row>
    <row r="609" spans="1:38" ht="30" customHeight="1" x14ac:dyDescent="0.25">
      <c r="A609" s="2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</row>
    <row r="610" spans="1:38" ht="30" customHeight="1" x14ac:dyDescent="0.25">
      <c r="A610" s="2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</row>
    <row r="611" spans="1:38" ht="30" customHeight="1" x14ac:dyDescent="0.25">
      <c r="A611" s="2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</row>
    <row r="612" spans="1:38" ht="30" customHeight="1" x14ac:dyDescent="0.25">
      <c r="A612" s="2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</row>
    <row r="613" spans="1:38" ht="30" customHeight="1" x14ac:dyDescent="0.25">
      <c r="A613" s="2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</row>
    <row r="614" spans="1:38" ht="30" customHeight="1" x14ac:dyDescent="0.25">
      <c r="A614" s="2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</row>
    <row r="615" spans="1:38" ht="30" customHeight="1" x14ac:dyDescent="0.25">
      <c r="A615" s="2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</row>
    <row r="616" spans="1:38" ht="30" customHeight="1" x14ac:dyDescent="0.25">
      <c r="A616" s="2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</row>
    <row r="617" spans="1:38" ht="30" customHeight="1" x14ac:dyDescent="0.25">
      <c r="A617" s="2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</row>
    <row r="618" spans="1:38" ht="30" customHeight="1" x14ac:dyDescent="0.25">
      <c r="A618" s="2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</row>
    <row r="619" spans="1:38" ht="30" customHeight="1" x14ac:dyDescent="0.25">
      <c r="A619" s="2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</row>
    <row r="620" spans="1:38" ht="30" customHeight="1" x14ac:dyDescent="0.25">
      <c r="A620" s="2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</row>
    <row r="621" spans="1:38" ht="30" customHeight="1" x14ac:dyDescent="0.25">
      <c r="A621" s="2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</row>
    <row r="622" spans="1:38" ht="30" customHeight="1" x14ac:dyDescent="0.25">
      <c r="A622" s="2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</row>
    <row r="623" spans="1:38" ht="30" customHeight="1" x14ac:dyDescent="0.25">
      <c r="A623" s="2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</row>
    <row r="624" spans="1:38" ht="30" customHeight="1" x14ac:dyDescent="0.25">
      <c r="A624" s="2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</row>
    <row r="625" spans="1:38" ht="30" customHeight="1" x14ac:dyDescent="0.25">
      <c r="A625" s="2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</row>
    <row r="626" spans="1:38" ht="30" customHeight="1" x14ac:dyDescent="0.25">
      <c r="A626" s="2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</row>
    <row r="627" spans="1:38" ht="30" customHeight="1" x14ac:dyDescent="0.25">
      <c r="A627" s="2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</row>
    <row r="628" spans="1:38" ht="30" customHeight="1" x14ac:dyDescent="0.25">
      <c r="A628" s="2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</row>
    <row r="629" spans="1:38" ht="30" customHeight="1" x14ac:dyDescent="0.25">
      <c r="A629" s="2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</row>
    <row r="630" spans="1:38" ht="30" customHeight="1" x14ac:dyDescent="0.25">
      <c r="A630" s="2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</row>
    <row r="631" spans="1:38" ht="30" customHeight="1" x14ac:dyDescent="0.25">
      <c r="A631" s="2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</row>
    <row r="632" spans="1:38" ht="30" customHeight="1" x14ac:dyDescent="0.25">
      <c r="A632" s="2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</row>
    <row r="633" spans="1:38" ht="30" customHeight="1" x14ac:dyDescent="0.25">
      <c r="A633" s="2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</row>
    <row r="634" spans="1:38" ht="30" customHeight="1" x14ac:dyDescent="0.25">
      <c r="A634" s="2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</row>
    <row r="635" spans="1:38" ht="30" customHeight="1" x14ac:dyDescent="0.25">
      <c r="A635" s="2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</row>
    <row r="636" spans="1:38" ht="30" customHeight="1" x14ac:dyDescent="0.25">
      <c r="A636" s="2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</row>
    <row r="637" spans="1:38" ht="30" customHeight="1" x14ac:dyDescent="0.25">
      <c r="A637" s="2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</row>
    <row r="638" spans="1:38" ht="30" customHeight="1" x14ac:dyDescent="0.25">
      <c r="A638" s="2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</row>
    <row r="639" spans="1:38" ht="30" customHeight="1" x14ac:dyDescent="0.25">
      <c r="A639" s="2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</row>
    <row r="640" spans="1:38" ht="30" customHeight="1" x14ac:dyDescent="0.25">
      <c r="A640" s="2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</row>
    <row r="641" spans="1:38" ht="30" customHeight="1" x14ac:dyDescent="0.25">
      <c r="A641" s="2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</row>
    <row r="642" spans="1:38" ht="30" customHeight="1" x14ac:dyDescent="0.25">
      <c r="A642" s="2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</row>
    <row r="643" spans="1:38" ht="30" customHeight="1" x14ac:dyDescent="0.25">
      <c r="A643" s="2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</row>
    <row r="644" spans="1:38" ht="30" customHeight="1" x14ac:dyDescent="0.25">
      <c r="A644" s="2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</row>
    <row r="645" spans="1:38" ht="30" customHeight="1" x14ac:dyDescent="0.25">
      <c r="A645" s="2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</row>
    <row r="646" spans="1:38" ht="30" customHeight="1" x14ac:dyDescent="0.25">
      <c r="A646" s="2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</row>
    <row r="647" spans="1:38" ht="30" customHeight="1" x14ac:dyDescent="0.25">
      <c r="A647" s="2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</row>
    <row r="648" spans="1:38" ht="30" customHeight="1" x14ac:dyDescent="0.25">
      <c r="A648" s="2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</row>
    <row r="649" spans="1:38" ht="30" customHeight="1" x14ac:dyDescent="0.25">
      <c r="A649" s="2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</row>
    <row r="650" spans="1:38" ht="30" customHeight="1" x14ac:dyDescent="0.25">
      <c r="A650" s="2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</row>
    <row r="651" spans="1:38" ht="30" customHeight="1" x14ac:dyDescent="0.25">
      <c r="A651" s="2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</row>
    <row r="652" spans="1:38" ht="30" customHeight="1" x14ac:dyDescent="0.25">
      <c r="A652" s="2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</row>
    <row r="653" spans="1:38" ht="30" customHeight="1" x14ac:dyDescent="0.25">
      <c r="A653" s="2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</row>
    <row r="654" spans="1:38" ht="30" customHeight="1" x14ac:dyDescent="0.25">
      <c r="A654" s="2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</row>
    <row r="655" spans="1:38" ht="30" customHeight="1" x14ac:dyDescent="0.25">
      <c r="A655" s="2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</row>
    <row r="656" spans="1:38" ht="30" customHeight="1" x14ac:dyDescent="0.25">
      <c r="A656" s="2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</row>
    <row r="657" spans="1:38" ht="30" customHeight="1" x14ac:dyDescent="0.25">
      <c r="A657" s="2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</row>
    <row r="658" spans="1:38" ht="30" customHeight="1" x14ac:dyDescent="0.25">
      <c r="A658" s="2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</row>
    <row r="659" spans="1:38" ht="30" customHeight="1" x14ac:dyDescent="0.25">
      <c r="A659" s="2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</row>
    <row r="660" spans="1:38" ht="30" customHeight="1" x14ac:dyDescent="0.25">
      <c r="A660" s="2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</row>
    <row r="661" spans="1:38" ht="30" customHeight="1" x14ac:dyDescent="0.25">
      <c r="A661" s="2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</row>
    <row r="662" spans="1:38" ht="30" customHeight="1" x14ac:dyDescent="0.25">
      <c r="A662" s="2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</row>
    <row r="663" spans="1:38" ht="30" customHeight="1" x14ac:dyDescent="0.25">
      <c r="A663" s="2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</row>
    <row r="664" spans="1:38" ht="30" customHeight="1" x14ac:dyDescent="0.25">
      <c r="A664" s="2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</row>
    <row r="665" spans="1:38" ht="30" customHeight="1" x14ac:dyDescent="0.25">
      <c r="A665" s="2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</row>
    <row r="666" spans="1:38" ht="30" customHeight="1" x14ac:dyDescent="0.25">
      <c r="A666" s="2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</row>
    <row r="667" spans="1:38" ht="30" customHeight="1" x14ac:dyDescent="0.25">
      <c r="A667" s="2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</row>
    <row r="668" spans="1:38" ht="30" customHeight="1" x14ac:dyDescent="0.25">
      <c r="A668" s="2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</row>
    <row r="669" spans="1:38" ht="30" customHeight="1" x14ac:dyDescent="0.25">
      <c r="A669" s="2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</row>
    <row r="670" spans="1:38" ht="30" customHeight="1" x14ac:dyDescent="0.25">
      <c r="A670" s="2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</row>
    <row r="671" spans="1:38" ht="30" customHeight="1" x14ac:dyDescent="0.25">
      <c r="A671" s="2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</row>
    <row r="672" spans="1:38" ht="30" customHeight="1" x14ac:dyDescent="0.25">
      <c r="A672" s="2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</row>
    <row r="673" spans="1:38" ht="30" customHeight="1" x14ac:dyDescent="0.25">
      <c r="A673" s="2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</row>
    <row r="674" spans="1:38" ht="30" customHeight="1" x14ac:dyDescent="0.25">
      <c r="A674" s="2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</row>
    <row r="675" spans="1:38" ht="30" customHeight="1" x14ac:dyDescent="0.25">
      <c r="A675" s="2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</row>
    <row r="676" spans="1:38" ht="30" customHeight="1" x14ac:dyDescent="0.25">
      <c r="A676" s="2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</row>
    <row r="677" spans="1:38" ht="30" customHeight="1" x14ac:dyDescent="0.25">
      <c r="A677" s="2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</row>
    <row r="678" spans="1:38" ht="30" customHeight="1" x14ac:dyDescent="0.25">
      <c r="A678" s="2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</row>
    <row r="679" spans="1:38" ht="30" customHeight="1" x14ac:dyDescent="0.25">
      <c r="A679" s="2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</row>
    <row r="680" spans="1:38" ht="30" customHeight="1" x14ac:dyDescent="0.25">
      <c r="A680" s="2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</row>
    <row r="681" spans="1:38" ht="30" customHeight="1" x14ac:dyDescent="0.25">
      <c r="A681" s="2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</row>
    <row r="682" spans="1:38" ht="30" customHeight="1" x14ac:dyDescent="0.25">
      <c r="A682" s="2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</row>
    <row r="683" spans="1:38" ht="30" customHeight="1" x14ac:dyDescent="0.25">
      <c r="A683" s="2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</row>
    <row r="684" spans="1:38" ht="30" customHeight="1" x14ac:dyDescent="0.25">
      <c r="A684" s="2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</row>
    <row r="685" spans="1:38" ht="30" customHeight="1" x14ac:dyDescent="0.25">
      <c r="A685" s="2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</row>
    <row r="686" spans="1:38" ht="30" customHeight="1" x14ac:dyDescent="0.25">
      <c r="A686" s="2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</row>
    <row r="687" spans="1:38" ht="30" customHeight="1" x14ac:dyDescent="0.25">
      <c r="A687" s="2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</row>
    <row r="688" spans="1:38" ht="30" customHeight="1" x14ac:dyDescent="0.25">
      <c r="A688" s="2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</row>
    <row r="689" spans="1:38" ht="30" customHeight="1" x14ac:dyDescent="0.25">
      <c r="A689" s="2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</row>
    <row r="690" spans="1:38" ht="30" customHeight="1" x14ac:dyDescent="0.25">
      <c r="A690" s="2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</row>
    <row r="691" spans="1:38" ht="30" customHeight="1" x14ac:dyDescent="0.25">
      <c r="A691" s="2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</row>
    <row r="692" spans="1:38" ht="30" customHeight="1" x14ac:dyDescent="0.25">
      <c r="A692" s="2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</row>
    <row r="693" spans="1:38" ht="30" customHeight="1" x14ac:dyDescent="0.25">
      <c r="A693" s="2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</row>
    <row r="694" spans="1:38" ht="30" customHeight="1" x14ac:dyDescent="0.25">
      <c r="A694" s="2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</row>
    <row r="695" spans="1:38" ht="30" customHeight="1" x14ac:dyDescent="0.25">
      <c r="A695" s="2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</row>
    <row r="696" spans="1:38" ht="30" customHeight="1" x14ac:dyDescent="0.25">
      <c r="A696" s="2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</row>
    <row r="697" spans="1:38" ht="30" customHeight="1" x14ac:dyDescent="0.25">
      <c r="A697" s="2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</row>
    <row r="698" spans="1:38" ht="30" customHeight="1" x14ac:dyDescent="0.25">
      <c r="A698" s="2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</row>
    <row r="699" spans="1:38" ht="30" customHeight="1" x14ac:dyDescent="0.25">
      <c r="A699" s="2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</row>
    <row r="700" spans="1:38" ht="30" customHeight="1" x14ac:dyDescent="0.25">
      <c r="A700" s="2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</row>
    <row r="701" spans="1:38" ht="30" customHeight="1" x14ac:dyDescent="0.25">
      <c r="A701" s="2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</row>
    <row r="702" spans="1:38" ht="30" customHeight="1" x14ac:dyDescent="0.25">
      <c r="A702" s="2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</row>
    <row r="703" spans="1:38" ht="30" customHeight="1" x14ac:dyDescent="0.25">
      <c r="A703" s="2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</row>
    <row r="704" spans="1:38" ht="30" customHeight="1" x14ac:dyDescent="0.25">
      <c r="A704" s="2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</row>
    <row r="705" spans="1:38" ht="30" customHeight="1" x14ac:dyDescent="0.25">
      <c r="A705" s="2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</row>
    <row r="706" spans="1:38" ht="30" customHeight="1" x14ac:dyDescent="0.25">
      <c r="A706" s="2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</row>
    <row r="707" spans="1:38" ht="30" customHeight="1" x14ac:dyDescent="0.25">
      <c r="A707" s="2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</row>
    <row r="708" spans="1:38" ht="30" customHeight="1" x14ac:dyDescent="0.25">
      <c r="A708" s="2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</row>
    <row r="709" spans="1:38" ht="30" customHeight="1" x14ac:dyDescent="0.25">
      <c r="A709" s="2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</row>
    <row r="710" spans="1:38" ht="30" customHeight="1" x14ac:dyDescent="0.25">
      <c r="A710" s="2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</row>
    <row r="711" spans="1:38" ht="30" customHeight="1" x14ac:dyDescent="0.25">
      <c r="A711" s="2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</row>
    <row r="712" spans="1:38" ht="30" customHeight="1" x14ac:dyDescent="0.25">
      <c r="A712" s="2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</row>
    <row r="713" spans="1:38" ht="30" customHeight="1" x14ac:dyDescent="0.25">
      <c r="A713" s="2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</row>
    <row r="714" spans="1:38" ht="30" customHeight="1" x14ac:dyDescent="0.25">
      <c r="A714" s="2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</row>
    <row r="715" spans="1:38" ht="30" customHeight="1" x14ac:dyDescent="0.25">
      <c r="A715" s="2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</row>
    <row r="716" spans="1:38" ht="30" customHeight="1" x14ac:dyDescent="0.25">
      <c r="A716" s="2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</row>
    <row r="717" spans="1:38" ht="30" customHeight="1" x14ac:dyDescent="0.25">
      <c r="A717" s="2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</row>
    <row r="718" spans="1:38" ht="30" customHeight="1" x14ac:dyDescent="0.25">
      <c r="A718" s="2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</row>
    <row r="719" spans="1:38" ht="30" customHeight="1" x14ac:dyDescent="0.25">
      <c r="A719" s="2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</row>
    <row r="720" spans="1:38" ht="30" customHeight="1" x14ac:dyDescent="0.25">
      <c r="A720" s="2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</row>
    <row r="721" spans="1:38" ht="30" customHeight="1" x14ac:dyDescent="0.25">
      <c r="A721" s="2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</row>
    <row r="722" spans="1:38" ht="30" customHeight="1" x14ac:dyDescent="0.25">
      <c r="A722" s="2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</row>
    <row r="723" spans="1:38" ht="30" customHeight="1" x14ac:dyDescent="0.25">
      <c r="A723" s="2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</row>
    <row r="724" spans="1:38" ht="30" customHeight="1" x14ac:dyDescent="0.25">
      <c r="A724" s="2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</row>
    <row r="725" spans="1:38" ht="30" customHeight="1" x14ac:dyDescent="0.25">
      <c r="A725" s="2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</row>
    <row r="726" spans="1:38" ht="30" customHeight="1" x14ac:dyDescent="0.25">
      <c r="A726" s="2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</row>
    <row r="727" spans="1:38" ht="30" customHeight="1" x14ac:dyDescent="0.25">
      <c r="A727" s="2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</row>
    <row r="728" spans="1:38" ht="30" customHeight="1" x14ac:dyDescent="0.25">
      <c r="A728" s="2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</row>
    <row r="729" spans="1:38" ht="30" customHeight="1" x14ac:dyDescent="0.25">
      <c r="A729" s="2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</row>
    <row r="730" spans="1:38" ht="30" customHeight="1" x14ac:dyDescent="0.25">
      <c r="A730" s="2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</row>
    <row r="731" spans="1:38" ht="30" customHeight="1" x14ac:dyDescent="0.25">
      <c r="A731" s="2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</row>
    <row r="732" spans="1:38" ht="30" customHeight="1" x14ac:dyDescent="0.25">
      <c r="A732" s="2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</row>
    <row r="733" spans="1:38" ht="30" customHeight="1" x14ac:dyDescent="0.25">
      <c r="A733" s="2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</row>
    <row r="734" spans="1:38" ht="30" customHeight="1" x14ac:dyDescent="0.25">
      <c r="A734" s="2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</row>
    <row r="735" spans="1:38" ht="30" customHeight="1" x14ac:dyDescent="0.25">
      <c r="A735" s="2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</row>
    <row r="736" spans="1:38" ht="30" customHeight="1" x14ac:dyDescent="0.25">
      <c r="A736" s="2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</row>
    <row r="737" spans="1:38" ht="30" customHeight="1" x14ac:dyDescent="0.25">
      <c r="A737" s="2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</row>
    <row r="738" spans="1:38" ht="30" customHeight="1" x14ac:dyDescent="0.25">
      <c r="A738" s="2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</row>
    <row r="739" spans="1:38" ht="30" customHeight="1" x14ac:dyDescent="0.25">
      <c r="A739" s="2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</row>
    <row r="740" spans="1:38" ht="30" customHeight="1" x14ac:dyDescent="0.25">
      <c r="A740" s="2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</row>
    <row r="741" spans="1:38" ht="30" customHeight="1" x14ac:dyDescent="0.25">
      <c r="A741" s="2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</row>
    <row r="742" spans="1:38" ht="30" customHeight="1" x14ac:dyDescent="0.25">
      <c r="A742" s="2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</row>
    <row r="743" spans="1:38" ht="30" customHeight="1" x14ac:dyDescent="0.25">
      <c r="A743" s="2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</row>
    <row r="744" spans="1:38" ht="30" customHeight="1" x14ac:dyDescent="0.25">
      <c r="A744" s="2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</row>
    <row r="745" spans="1:38" ht="30" customHeight="1" x14ac:dyDescent="0.25">
      <c r="A745" s="2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</row>
    <row r="746" spans="1:38" ht="30" customHeight="1" x14ac:dyDescent="0.25">
      <c r="A746" s="2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</row>
    <row r="747" spans="1:38" ht="30" customHeight="1" x14ac:dyDescent="0.25">
      <c r="A747" s="2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</row>
    <row r="748" spans="1:38" ht="30" customHeight="1" x14ac:dyDescent="0.25">
      <c r="A748" s="2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</row>
    <row r="749" spans="1:38" ht="30" customHeight="1" x14ac:dyDescent="0.25">
      <c r="A749" s="2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</row>
    <row r="750" spans="1:38" ht="30" customHeight="1" x14ac:dyDescent="0.25">
      <c r="A750" s="2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</row>
    <row r="751" spans="1:38" ht="30" customHeight="1" x14ac:dyDescent="0.25">
      <c r="A751" s="2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</row>
    <row r="752" spans="1:38" ht="30" customHeight="1" x14ac:dyDescent="0.25">
      <c r="A752" s="2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</row>
    <row r="753" spans="1:38" ht="30" customHeight="1" x14ac:dyDescent="0.25">
      <c r="A753" s="2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</row>
    <row r="754" spans="1:38" ht="30" customHeight="1" x14ac:dyDescent="0.25">
      <c r="A754" s="2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</row>
    <row r="755" spans="1:38" ht="30" customHeight="1" x14ac:dyDescent="0.25">
      <c r="A755" s="2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</row>
    <row r="756" spans="1:38" ht="30" customHeight="1" x14ac:dyDescent="0.25">
      <c r="A756" s="2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</row>
    <row r="757" spans="1:38" ht="30" customHeight="1" x14ac:dyDescent="0.25">
      <c r="A757" s="2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</row>
    <row r="758" spans="1:38" ht="30" customHeight="1" x14ac:dyDescent="0.25">
      <c r="A758" s="2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</row>
    <row r="759" spans="1:38" ht="30" customHeight="1" x14ac:dyDescent="0.25">
      <c r="A759" s="2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</row>
    <row r="760" spans="1:38" ht="30" customHeight="1" x14ac:dyDescent="0.25">
      <c r="A760" s="2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</row>
    <row r="761" spans="1:38" ht="30" customHeight="1" x14ac:dyDescent="0.25">
      <c r="A761" s="2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</row>
    <row r="762" spans="1:38" ht="30" customHeight="1" x14ac:dyDescent="0.25">
      <c r="A762" s="2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</row>
    <row r="763" spans="1:38" ht="30" customHeight="1" x14ac:dyDescent="0.25">
      <c r="A763" s="2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</row>
    <row r="764" spans="1:38" ht="30" customHeight="1" x14ac:dyDescent="0.25">
      <c r="A764" s="2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</row>
    <row r="765" spans="1:38" ht="30" customHeight="1" x14ac:dyDescent="0.25">
      <c r="A765" s="2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</row>
    <row r="766" spans="1:38" ht="30" customHeight="1" x14ac:dyDescent="0.25">
      <c r="A766" s="2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</row>
    <row r="767" spans="1:38" ht="30" customHeight="1" x14ac:dyDescent="0.25">
      <c r="A767" s="2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</row>
    <row r="768" spans="1:38" ht="30" customHeight="1" x14ac:dyDescent="0.25">
      <c r="A768" s="2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</row>
    <row r="769" spans="1:38" ht="30" customHeight="1" x14ac:dyDescent="0.25">
      <c r="A769" s="2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</row>
    <row r="770" spans="1:38" ht="30" customHeight="1" x14ac:dyDescent="0.25">
      <c r="A770" s="2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</row>
    <row r="771" spans="1:38" ht="30" customHeight="1" x14ac:dyDescent="0.25">
      <c r="A771" s="2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</row>
    <row r="772" spans="1:38" ht="30" customHeight="1" x14ac:dyDescent="0.25">
      <c r="A772" s="2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</row>
    <row r="773" spans="1:38" ht="30" customHeight="1" x14ac:dyDescent="0.25">
      <c r="A773" s="2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</row>
    <row r="774" spans="1:38" ht="30" customHeight="1" x14ac:dyDescent="0.25">
      <c r="A774" s="2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</row>
    <row r="775" spans="1:38" ht="30" customHeight="1" x14ac:dyDescent="0.25">
      <c r="A775" s="2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</row>
    <row r="776" spans="1:38" ht="30" customHeight="1" x14ac:dyDescent="0.25">
      <c r="A776" s="2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</row>
    <row r="777" spans="1:38" ht="30" customHeight="1" x14ac:dyDescent="0.25">
      <c r="A777" s="2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</row>
    <row r="778" spans="1:38" ht="30" customHeight="1" x14ac:dyDescent="0.25">
      <c r="A778" s="2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</row>
    <row r="779" spans="1:38" ht="30" customHeight="1" x14ac:dyDescent="0.25">
      <c r="A779" s="2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</row>
    <row r="780" spans="1:38" ht="30" customHeight="1" x14ac:dyDescent="0.25">
      <c r="A780" s="2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</row>
    <row r="781" spans="1:38" ht="30" customHeight="1" x14ac:dyDescent="0.25">
      <c r="A781" s="2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</row>
    <row r="782" spans="1:38" ht="30" customHeight="1" x14ac:dyDescent="0.25">
      <c r="A782" s="2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</row>
    <row r="783" spans="1:38" ht="30" customHeight="1" x14ac:dyDescent="0.25">
      <c r="A783" s="2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</row>
    <row r="784" spans="1:38" ht="30" customHeight="1" x14ac:dyDescent="0.25">
      <c r="A784" s="2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</row>
    <row r="785" spans="1:38" ht="30" customHeight="1" x14ac:dyDescent="0.25">
      <c r="A785" s="2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</row>
    <row r="786" spans="1:38" ht="30" customHeight="1" x14ac:dyDescent="0.25">
      <c r="A786" s="2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</row>
    <row r="787" spans="1:38" ht="30" customHeight="1" x14ac:dyDescent="0.25">
      <c r="A787" s="2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</row>
    <row r="788" spans="1:38" ht="30" customHeight="1" x14ac:dyDescent="0.25">
      <c r="A788" s="2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</row>
    <row r="789" spans="1:38" ht="30" customHeight="1" x14ac:dyDescent="0.25">
      <c r="A789" s="2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</row>
    <row r="790" spans="1:38" ht="30" customHeight="1" x14ac:dyDescent="0.25">
      <c r="A790" s="2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</row>
    <row r="791" spans="1:38" ht="30" customHeight="1" x14ac:dyDescent="0.25">
      <c r="A791" s="2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</row>
    <row r="792" spans="1:38" ht="30" customHeight="1" x14ac:dyDescent="0.25">
      <c r="A792" s="2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</row>
    <row r="793" spans="1:38" ht="30" customHeight="1" x14ac:dyDescent="0.25">
      <c r="A793" s="2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</row>
    <row r="794" spans="1:38" ht="30" customHeight="1" x14ac:dyDescent="0.25">
      <c r="A794" s="2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</row>
    <row r="795" spans="1:38" ht="30" customHeight="1" x14ac:dyDescent="0.25">
      <c r="A795" s="2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</row>
    <row r="796" spans="1:38" ht="30" customHeight="1" x14ac:dyDescent="0.25">
      <c r="A796" s="2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</row>
    <row r="797" spans="1:38" ht="30" customHeight="1" x14ac:dyDescent="0.25">
      <c r="A797" s="2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</row>
    <row r="798" spans="1:38" ht="30" customHeight="1" x14ac:dyDescent="0.25">
      <c r="A798" s="2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</row>
    <row r="799" spans="1:38" ht="30" customHeight="1" x14ac:dyDescent="0.25">
      <c r="A799" s="2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</row>
    <row r="800" spans="1:38" ht="30" customHeight="1" x14ac:dyDescent="0.25">
      <c r="A800" s="2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</row>
    <row r="801" spans="1:38" ht="30" customHeight="1" x14ac:dyDescent="0.25">
      <c r="A801" s="2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</row>
    <row r="802" spans="1:38" ht="30" customHeight="1" x14ac:dyDescent="0.25">
      <c r="A802" s="2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</row>
    <row r="803" spans="1:38" ht="30" customHeight="1" x14ac:dyDescent="0.25">
      <c r="A803" s="2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</row>
    <row r="804" spans="1:38" ht="30" customHeight="1" x14ac:dyDescent="0.25">
      <c r="A804" s="2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</row>
    <row r="805" spans="1:38" ht="30" customHeight="1" x14ac:dyDescent="0.25">
      <c r="A805" s="2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</row>
    <row r="806" spans="1:38" ht="30" customHeight="1" x14ac:dyDescent="0.25">
      <c r="A806" s="2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</row>
    <row r="807" spans="1:38" ht="30" customHeight="1" x14ac:dyDescent="0.25">
      <c r="A807" s="2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</row>
    <row r="808" spans="1:38" ht="30" customHeight="1" x14ac:dyDescent="0.25">
      <c r="A808" s="2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</row>
    <row r="809" spans="1:38" ht="30" customHeight="1" x14ac:dyDescent="0.25">
      <c r="A809" s="2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</row>
    <row r="810" spans="1:38" ht="30" customHeight="1" x14ac:dyDescent="0.25">
      <c r="A810" s="2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</row>
    <row r="811" spans="1:38" ht="30" customHeight="1" x14ac:dyDescent="0.25">
      <c r="A811" s="2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</row>
    <row r="812" spans="1:38" ht="30" customHeight="1" x14ac:dyDescent="0.25">
      <c r="A812" s="2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</row>
    <row r="813" spans="1:38" ht="30" customHeight="1" x14ac:dyDescent="0.25">
      <c r="A813" s="2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</row>
    <row r="814" spans="1:38" ht="30" customHeight="1" x14ac:dyDescent="0.25">
      <c r="A814" s="2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</row>
    <row r="815" spans="1:38" ht="30" customHeight="1" x14ac:dyDescent="0.25">
      <c r="A815" s="2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</row>
    <row r="816" spans="1:38" ht="30" customHeight="1" x14ac:dyDescent="0.25">
      <c r="A816" s="2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</row>
    <row r="817" spans="1:38" ht="30" customHeight="1" x14ac:dyDescent="0.25">
      <c r="A817" s="2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</row>
    <row r="818" spans="1:38" ht="30" customHeight="1" x14ac:dyDescent="0.25">
      <c r="A818" s="2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</row>
    <row r="819" spans="1:38" ht="30" customHeight="1" x14ac:dyDescent="0.25">
      <c r="A819" s="2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</row>
    <row r="820" spans="1:38" ht="30" customHeight="1" x14ac:dyDescent="0.25">
      <c r="A820" s="2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</row>
    <row r="821" spans="1:38" ht="30" customHeight="1" x14ac:dyDescent="0.25">
      <c r="A821" s="2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</row>
    <row r="822" spans="1:38" ht="30" customHeight="1" x14ac:dyDescent="0.25">
      <c r="A822" s="2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</row>
    <row r="823" spans="1:38" ht="30" customHeight="1" x14ac:dyDescent="0.25">
      <c r="A823" s="2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</row>
    <row r="824" spans="1:38" ht="30" customHeight="1" x14ac:dyDescent="0.25">
      <c r="A824" s="2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</row>
    <row r="825" spans="1:38" ht="30" customHeight="1" x14ac:dyDescent="0.25">
      <c r="A825" s="2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</row>
    <row r="826" spans="1:38" ht="30" customHeight="1" x14ac:dyDescent="0.25">
      <c r="A826" s="2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</row>
    <row r="827" spans="1:38" ht="30" customHeight="1" x14ac:dyDescent="0.25">
      <c r="A827" s="2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</row>
    <row r="828" spans="1:38" ht="30" customHeight="1" x14ac:dyDescent="0.25">
      <c r="A828" s="2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</row>
    <row r="829" spans="1:38" ht="30" customHeight="1" x14ac:dyDescent="0.25">
      <c r="A829" s="2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</row>
    <row r="830" spans="1:38" ht="30" customHeight="1" x14ac:dyDescent="0.25">
      <c r="A830" s="2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</row>
    <row r="831" spans="1:38" ht="30" customHeight="1" x14ac:dyDescent="0.25">
      <c r="A831" s="2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</row>
    <row r="832" spans="1:38" ht="30" customHeight="1" x14ac:dyDescent="0.25">
      <c r="A832" s="2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</row>
    <row r="833" spans="1:38" ht="30" customHeight="1" x14ac:dyDescent="0.25">
      <c r="A833" s="2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</row>
    <row r="834" spans="1:38" ht="30" customHeight="1" x14ac:dyDescent="0.25">
      <c r="A834" s="2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</row>
    <row r="835" spans="1:38" ht="30" customHeight="1" x14ac:dyDescent="0.25">
      <c r="A835" s="2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</row>
    <row r="836" spans="1:38" ht="30" customHeight="1" x14ac:dyDescent="0.25">
      <c r="A836" s="2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</row>
    <row r="837" spans="1:38" ht="30" customHeight="1" x14ac:dyDescent="0.25">
      <c r="A837" s="2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</row>
    <row r="838" spans="1:38" ht="30" customHeight="1" x14ac:dyDescent="0.25">
      <c r="A838" s="2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</row>
    <row r="839" spans="1:38" ht="30" customHeight="1" x14ac:dyDescent="0.25">
      <c r="A839" s="2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</row>
    <row r="840" spans="1:38" ht="30" customHeight="1" x14ac:dyDescent="0.25">
      <c r="A840" s="2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</row>
    <row r="841" spans="1:38" ht="30" customHeight="1" x14ac:dyDescent="0.25">
      <c r="A841" s="2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</row>
    <row r="842" spans="1:38" ht="30" customHeight="1" x14ac:dyDescent="0.25">
      <c r="A842" s="2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</row>
    <row r="843" spans="1:38" ht="30" customHeight="1" x14ac:dyDescent="0.25">
      <c r="A843" s="2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</row>
    <row r="844" spans="1:38" ht="30" customHeight="1" x14ac:dyDescent="0.25">
      <c r="A844" s="2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</row>
    <row r="845" spans="1:38" ht="30" customHeight="1" x14ac:dyDescent="0.25">
      <c r="A845" s="2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</row>
    <row r="846" spans="1:38" ht="30" customHeight="1" x14ac:dyDescent="0.25">
      <c r="A846" s="2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</row>
    <row r="847" spans="1:38" ht="30" customHeight="1" x14ac:dyDescent="0.25">
      <c r="A847" s="2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</row>
    <row r="848" spans="1:38" ht="30" customHeight="1" x14ac:dyDescent="0.25">
      <c r="A848" s="2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</row>
    <row r="849" spans="1:38" ht="30" customHeight="1" x14ac:dyDescent="0.25">
      <c r="A849" s="2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</row>
    <row r="850" spans="1:38" ht="30" customHeight="1" x14ac:dyDescent="0.25">
      <c r="A850" s="2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</row>
    <row r="851" spans="1:38" ht="30" customHeight="1" x14ac:dyDescent="0.25">
      <c r="A851" s="2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</row>
    <row r="852" spans="1:38" ht="30" customHeight="1" x14ac:dyDescent="0.25">
      <c r="A852" s="2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</row>
    <row r="853" spans="1:38" ht="30" customHeight="1" x14ac:dyDescent="0.25">
      <c r="A853" s="2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</row>
    <row r="854" spans="1:38" ht="30" customHeight="1" x14ac:dyDescent="0.25">
      <c r="A854" s="2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</row>
    <row r="855" spans="1:38" ht="30" customHeight="1" x14ac:dyDescent="0.25">
      <c r="A855" s="2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</row>
    <row r="856" spans="1:38" ht="30" customHeight="1" x14ac:dyDescent="0.25">
      <c r="A856" s="2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</row>
    <row r="857" spans="1:38" ht="30" customHeight="1" x14ac:dyDescent="0.25">
      <c r="A857" s="2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</row>
    <row r="858" spans="1:38" ht="30" customHeight="1" x14ac:dyDescent="0.25">
      <c r="A858" s="2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</row>
    <row r="859" spans="1:38" ht="30" customHeight="1" x14ac:dyDescent="0.25">
      <c r="A859" s="2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</row>
    <row r="860" spans="1:38" ht="30" customHeight="1" x14ac:dyDescent="0.25">
      <c r="A860" s="2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</row>
    <row r="861" spans="1:38" ht="30" customHeight="1" x14ac:dyDescent="0.25">
      <c r="A861" s="2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</row>
    <row r="862" spans="1:38" ht="30" customHeight="1" x14ac:dyDescent="0.25">
      <c r="A862" s="2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</row>
    <row r="863" spans="1:38" ht="30" customHeight="1" x14ac:dyDescent="0.25">
      <c r="A863" s="2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</row>
    <row r="864" spans="1:38" ht="30" customHeight="1" x14ac:dyDescent="0.25">
      <c r="A864" s="2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</row>
    <row r="865" spans="1:38" ht="30" customHeight="1" x14ac:dyDescent="0.25">
      <c r="A865" s="2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</row>
    <row r="866" spans="1:38" ht="30" customHeight="1" x14ac:dyDescent="0.25">
      <c r="A866" s="2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</row>
    <row r="867" spans="1:38" ht="30" customHeight="1" x14ac:dyDescent="0.25">
      <c r="A867" s="2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</row>
    <row r="868" spans="1:38" ht="30" customHeight="1" x14ac:dyDescent="0.25">
      <c r="A868" s="2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</row>
    <row r="869" spans="1:38" ht="30" customHeight="1" x14ac:dyDescent="0.25">
      <c r="A869" s="2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</row>
    <row r="870" spans="1:38" ht="30" customHeight="1" x14ac:dyDescent="0.25">
      <c r="A870" s="2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</row>
    <row r="871" spans="1:38" ht="30" customHeight="1" x14ac:dyDescent="0.25">
      <c r="A871" s="2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</row>
    <row r="872" spans="1:38" ht="30" customHeight="1" x14ac:dyDescent="0.25">
      <c r="A872" s="2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</row>
    <row r="873" spans="1:38" ht="30" customHeight="1" x14ac:dyDescent="0.25">
      <c r="A873" s="2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</row>
    <row r="874" spans="1:38" ht="30" customHeight="1" x14ac:dyDescent="0.25">
      <c r="A874" s="2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</row>
    <row r="875" spans="1:38" ht="30" customHeight="1" x14ac:dyDescent="0.25">
      <c r="A875" s="2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</row>
    <row r="876" spans="1:38" ht="30" customHeight="1" x14ac:dyDescent="0.25">
      <c r="A876" s="2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</row>
    <row r="877" spans="1:38" ht="30" customHeight="1" x14ac:dyDescent="0.25">
      <c r="A877" s="2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</row>
    <row r="878" spans="1:38" ht="30" customHeight="1" x14ac:dyDescent="0.25">
      <c r="A878" s="2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</row>
    <row r="879" spans="1:38" ht="30" customHeight="1" x14ac:dyDescent="0.25">
      <c r="A879" s="2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</row>
    <row r="880" spans="1:38" ht="30" customHeight="1" x14ac:dyDescent="0.25">
      <c r="A880" s="2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</row>
    <row r="881" spans="1:38" ht="30" customHeight="1" x14ac:dyDescent="0.25">
      <c r="A881" s="2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</row>
    <row r="882" spans="1:38" ht="30" customHeight="1" x14ac:dyDescent="0.25">
      <c r="A882" s="2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</row>
    <row r="883" spans="1:38" ht="30" customHeight="1" x14ac:dyDescent="0.25">
      <c r="A883" s="2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</row>
    <row r="884" spans="1:38" ht="30" customHeight="1" x14ac:dyDescent="0.25">
      <c r="A884" s="2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</row>
    <row r="885" spans="1:38" ht="30" customHeight="1" x14ac:dyDescent="0.25">
      <c r="A885" s="2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</row>
    <row r="886" spans="1:38" ht="30" customHeight="1" x14ac:dyDescent="0.25">
      <c r="A886" s="2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</row>
    <row r="887" spans="1:38" ht="30" customHeight="1" x14ac:dyDescent="0.25">
      <c r="A887" s="2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</row>
    <row r="888" spans="1:38" ht="30" customHeight="1" x14ac:dyDescent="0.25">
      <c r="A888" s="2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</row>
    <row r="889" spans="1:38" ht="30" customHeight="1" x14ac:dyDescent="0.25">
      <c r="A889" s="2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</row>
    <row r="890" spans="1:38" ht="30" customHeight="1" x14ac:dyDescent="0.25">
      <c r="A890" s="2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</row>
    <row r="891" spans="1:38" ht="30" customHeight="1" x14ac:dyDescent="0.25">
      <c r="A891" s="2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</row>
    <row r="892" spans="1:38" ht="30" customHeight="1" x14ac:dyDescent="0.25">
      <c r="A892" s="2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</row>
    <row r="893" spans="1:38" ht="30" customHeight="1" x14ac:dyDescent="0.25">
      <c r="A893" s="2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</row>
    <row r="894" spans="1:38" ht="30" customHeight="1" x14ac:dyDescent="0.25">
      <c r="A894" s="2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</row>
    <row r="895" spans="1:38" ht="30" customHeight="1" x14ac:dyDescent="0.25">
      <c r="A895" s="2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</row>
    <row r="896" spans="1:38" ht="30" customHeight="1" x14ac:dyDescent="0.25">
      <c r="A896" s="2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</row>
    <row r="897" spans="1:38" ht="30" customHeight="1" x14ac:dyDescent="0.25">
      <c r="A897" s="2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</row>
    <row r="898" spans="1:38" ht="30" customHeight="1" x14ac:dyDescent="0.25">
      <c r="A898" s="2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</row>
    <row r="899" spans="1:38" ht="30" customHeight="1" x14ac:dyDescent="0.25">
      <c r="A899" s="2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</row>
    <row r="900" spans="1:38" ht="30" customHeight="1" x14ac:dyDescent="0.25">
      <c r="A900" s="2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</row>
    <row r="901" spans="1:38" ht="30" customHeight="1" x14ac:dyDescent="0.25">
      <c r="A901" s="2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</row>
    <row r="902" spans="1:38" ht="30" customHeight="1" x14ac:dyDescent="0.25">
      <c r="A902" s="2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</row>
    <row r="903" spans="1:38" ht="30" customHeight="1" x14ac:dyDescent="0.25">
      <c r="A903" s="2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</row>
    <row r="904" spans="1:38" ht="30" customHeight="1" x14ac:dyDescent="0.25">
      <c r="A904" s="2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</row>
    <row r="905" spans="1:38" ht="30" customHeight="1" x14ac:dyDescent="0.25">
      <c r="A905" s="2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</row>
    <row r="906" spans="1:38" ht="30" customHeight="1" x14ac:dyDescent="0.25">
      <c r="A906" s="2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</row>
    <row r="907" spans="1:38" ht="30" customHeight="1" x14ac:dyDescent="0.25">
      <c r="A907" s="2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</row>
    <row r="908" spans="1:38" ht="30" customHeight="1" x14ac:dyDescent="0.25">
      <c r="A908" s="2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</row>
    <row r="909" spans="1:38" ht="30" customHeight="1" x14ac:dyDescent="0.25">
      <c r="A909" s="2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</row>
    <row r="910" spans="1:38" ht="30" customHeight="1" x14ac:dyDescent="0.25">
      <c r="A910" s="2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</row>
    <row r="911" spans="1:38" ht="30" customHeight="1" x14ac:dyDescent="0.25">
      <c r="A911" s="2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</row>
    <row r="912" spans="1:38" ht="30" customHeight="1" x14ac:dyDescent="0.25">
      <c r="A912" s="2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</row>
    <row r="913" spans="1:38" ht="30" customHeight="1" x14ac:dyDescent="0.25">
      <c r="A913" s="2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</row>
    <row r="914" spans="1:38" ht="30" customHeight="1" x14ac:dyDescent="0.25">
      <c r="A914" s="2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</row>
    <row r="915" spans="1:38" ht="30" customHeight="1" x14ac:dyDescent="0.25">
      <c r="A915" s="2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</row>
    <row r="916" spans="1:38" ht="30" customHeight="1" x14ac:dyDescent="0.25">
      <c r="A916" s="2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</row>
    <row r="917" spans="1:38" ht="30" customHeight="1" x14ac:dyDescent="0.25">
      <c r="A917" s="2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</row>
    <row r="918" spans="1:38" ht="30" customHeight="1" x14ac:dyDescent="0.25">
      <c r="A918" s="2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</row>
    <row r="919" spans="1:38" ht="30" customHeight="1" x14ac:dyDescent="0.25">
      <c r="A919" s="2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</row>
    <row r="920" spans="1:38" ht="30" customHeight="1" x14ac:dyDescent="0.25">
      <c r="A920" s="2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</row>
    <row r="921" spans="1:38" ht="30" customHeight="1" x14ac:dyDescent="0.25">
      <c r="A921" s="2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</row>
    <row r="922" spans="1:38" ht="30" customHeight="1" x14ac:dyDescent="0.25">
      <c r="A922" s="2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</row>
    <row r="923" spans="1:38" ht="30" customHeight="1" x14ac:dyDescent="0.25">
      <c r="A923" s="2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</row>
    <row r="924" spans="1:38" ht="30" customHeight="1" x14ac:dyDescent="0.25">
      <c r="A924" s="2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</row>
    <row r="925" spans="1:38" ht="30" customHeight="1" x14ac:dyDescent="0.25">
      <c r="A925" s="2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</row>
    <row r="926" spans="1:38" ht="30" customHeight="1" x14ac:dyDescent="0.25">
      <c r="A926" s="2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</row>
    <row r="927" spans="1:38" ht="30" customHeight="1" x14ac:dyDescent="0.25">
      <c r="A927" s="2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</row>
    <row r="928" spans="1:38" ht="30" customHeight="1" x14ac:dyDescent="0.25">
      <c r="A928" s="2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</row>
    <row r="929" spans="1:38" ht="30" customHeight="1" x14ac:dyDescent="0.25">
      <c r="A929" s="2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</row>
    <row r="930" spans="1:38" ht="30" customHeight="1" x14ac:dyDescent="0.25">
      <c r="A930" s="2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</row>
    <row r="931" spans="1:38" ht="30" customHeight="1" x14ac:dyDescent="0.25">
      <c r="A931" s="2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</row>
    <row r="932" spans="1:38" ht="30" customHeight="1" x14ac:dyDescent="0.25">
      <c r="A932" s="2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</row>
    <row r="933" spans="1:38" ht="30" customHeight="1" x14ac:dyDescent="0.25">
      <c r="A933" s="2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</row>
    <row r="934" spans="1:38" ht="30" customHeight="1" x14ac:dyDescent="0.25">
      <c r="A934" s="2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</row>
    <row r="935" spans="1:38" ht="30" customHeight="1" x14ac:dyDescent="0.25">
      <c r="A935" s="2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</row>
    <row r="936" spans="1:38" ht="30" customHeight="1" x14ac:dyDescent="0.25">
      <c r="A936" s="2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</row>
    <row r="937" spans="1:38" ht="30" customHeight="1" x14ac:dyDescent="0.25">
      <c r="A937" s="2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</row>
    <row r="938" spans="1:38" ht="30" customHeight="1" x14ac:dyDescent="0.25">
      <c r="A938" s="2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</row>
    <row r="939" spans="1:38" ht="30" customHeight="1" x14ac:dyDescent="0.25">
      <c r="A939" s="2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</row>
    <row r="940" spans="1:38" ht="30" customHeight="1" x14ac:dyDescent="0.25">
      <c r="A940" s="2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</row>
    <row r="941" spans="1:38" ht="30" customHeight="1" x14ac:dyDescent="0.25">
      <c r="A941" s="2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</row>
    <row r="942" spans="1:38" ht="30" customHeight="1" x14ac:dyDescent="0.25">
      <c r="A942" s="2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</row>
    <row r="943" spans="1:38" ht="30" customHeight="1" x14ac:dyDescent="0.25">
      <c r="A943" s="2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</row>
    <row r="944" spans="1:38" ht="30" customHeight="1" x14ac:dyDescent="0.25">
      <c r="A944" s="2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</row>
    <row r="945" spans="1:38" ht="30" customHeight="1" x14ac:dyDescent="0.25">
      <c r="A945" s="2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</row>
    <row r="946" spans="1:38" ht="30" customHeight="1" x14ac:dyDescent="0.25">
      <c r="A946" s="2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</row>
    <row r="947" spans="1:38" ht="30" customHeight="1" x14ac:dyDescent="0.25">
      <c r="A947" s="2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</row>
    <row r="948" spans="1:38" ht="30" customHeight="1" x14ac:dyDescent="0.25">
      <c r="A948" s="2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</row>
    <row r="949" spans="1:38" ht="30" customHeight="1" x14ac:dyDescent="0.25">
      <c r="A949" s="2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</row>
    <row r="950" spans="1:38" ht="30" customHeight="1" x14ac:dyDescent="0.25">
      <c r="A950" s="2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</row>
    <row r="951" spans="1:38" ht="30" customHeight="1" x14ac:dyDescent="0.25">
      <c r="A951" s="2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</row>
    <row r="952" spans="1:38" ht="30" customHeight="1" x14ac:dyDescent="0.25">
      <c r="A952" s="2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</row>
    <row r="953" spans="1:38" ht="30" customHeight="1" x14ac:dyDescent="0.25">
      <c r="A953" s="2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</row>
    <row r="954" spans="1:38" ht="30" customHeight="1" x14ac:dyDescent="0.25">
      <c r="A954" s="2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</row>
    <row r="955" spans="1:38" ht="30" customHeight="1" x14ac:dyDescent="0.25">
      <c r="A955" s="2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</row>
    <row r="956" spans="1:38" ht="30" customHeight="1" x14ac:dyDescent="0.25">
      <c r="A956" s="2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</row>
    <row r="957" spans="1:38" ht="30" customHeight="1" x14ac:dyDescent="0.25">
      <c r="A957" s="2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</row>
    <row r="958" spans="1:38" ht="30" customHeight="1" x14ac:dyDescent="0.25">
      <c r="A958" s="2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</row>
    <row r="959" spans="1:38" ht="30" customHeight="1" x14ac:dyDescent="0.25">
      <c r="A959" s="2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</row>
    <row r="960" spans="1:38" ht="30" customHeight="1" x14ac:dyDescent="0.25">
      <c r="A960" s="2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</row>
    <row r="961" spans="1:38" ht="30" customHeight="1" x14ac:dyDescent="0.25">
      <c r="A961" s="2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</row>
    <row r="962" spans="1:38" ht="30" customHeight="1" x14ac:dyDescent="0.25">
      <c r="A962" s="2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</row>
    <row r="963" spans="1:38" ht="30" customHeight="1" x14ac:dyDescent="0.25">
      <c r="A963" s="2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</row>
    <row r="964" spans="1:38" ht="30" customHeight="1" x14ac:dyDescent="0.25">
      <c r="A964" s="2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</row>
    <row r="965" spans="1:38" ht="30" customHeight="1" x14ac:dyDescent="0.25">
      <c r="A965" s="2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</row>
    <row r="966" spans="1:38" ht="30" customHeight="1" x14ac:dyDescent="0.25">
      <c r="A966" s="2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</row>
    <row r="967" spans="1:38" ht="30" customHeight="1" x14ac:dyDescent="0.25">
      <c r="A967" s="2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</row>
    <row r="968" spans="1:38" ht="30" customHeight="1" x14ac:dyDescent="0.25">
      <c r="A968" s="2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</row>
    <row r="969" spans="1:38" ht="30" customHeight="1" x14ac:dyDescent="0.25">
      <c r="A969" s="2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</row>
    <row r="970" spans="1:38" ht="30" customHeight="1" x14ac:dyDescent="0.25">
      <c r="A970" s="2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</row>
    <row r="971" spans="1:38" ht="30" customHeight="1" x14ac:dyDescent="0.25">
      <c r="A971" s="2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</row>
    <row r="972" spans="1:38" ht="30" customHeight="1" x14ac:dyDescent="0.25">
      <c r="A972" s="2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</row>
    <row r="973" spans="1:38" ht="30" customHeight="1" x14ac:dyDescent="0.25">
      <c r="A973" s="2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</row>
    <row r="974" spans="1:38" ht="30" customHeight="1" x14ac:dyDescent="0.25">
      <c r="A974" s="2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</row>
    <row r="975" spans="1:38" ht="30" customHeight="1" x14ac:dyDescent="0.25">
      <c r="A975" s="2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</row>
    <row r="976" spans="1:38" ht="30" customHeight="1" x14ac:dyDescent="0.25">
      <c r="A976" s="2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</row>
    <row r="977" spans="1:38" ht="30" customHeight="1" x14ac:dyDescent="0.25">
      <c r="A977" s="2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</row>
    <row r="978" spans="1:38" ht="30" customHeight="1" x14ac:dyDescent="0.25">
      <c r="A978" s="2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</row>
    <row r="979" spans="1:38" ht="30" customHeight="1" x14ac:dyDescent="0.25">
      <c r="A979" s="2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</row>
    <row r="980" spans="1:38" ht="30" customHeight="1" x14ac:dyDescent="0.25">
      <c r="A980" s="2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</row>
    <row r="981" spans="1:38" ht="30" customHeight="1" x14ac:dyDescent="0.25">
      <c r="A981" s="2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</row>
    <row r="982" spans="1:38" ht="30" customHeight="1" x14ac:dyDescent="0.25">
      <c r="A982" s="2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</row>
    <row r="983" spans="1:38" ht="30" customHeight="1" x14ac:dyDescent="0.25">
      <c r="A983" s="2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</row>
    <row r="984" spans="1:38" ht="30" customHeight="1" x14ac:dyDescent="0.25">
      <c r="A984" s="2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</row>
    <row r="985" spans="1:38" ht="30" customHeight="1" x14ac:dyDescent="0.25">
      <c r="A985" s="2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</row>
    <row r="986" spans="1:38" ht="30" customHeight="1" x14ac:dyDescent="0.25">
      <c r="A986" s="2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</row>
    <row r="987" spans="1:38" ht="30" customHeight="1" x14ac:dyDescent="0.25">
      <c r="A987" s="2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</row>
    <row r="988" spans="1:38" ht="30" customHeight="1" x14ac:dyDescent="0.25">
      <c r="A988" s="2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</row>
    <row r="989" spans="1:38" ht="30" customHeight="1" x14ac:dyDescent="0.25">
      <c r="A989" s="2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</row>
    <row r="990" spans="1:38" ht="30" customHeight="1" x14ac:dyDescent="0.25">
      <c r="A990" s="2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</row>
    <row r="991" spans="1:38" ht="30" customHeight="1" x14ac:dyDescent="0.25">
      <c r="A991" s="2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</row>
    <row r="992" spans="1:38" ht="30" customHeight="1" x14ac:dyDescent="0.25">
      <c r="A992" s="2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</row>
    <row r="993" spans="1:38" ht="30" customHeight="1" x14ac:dyDescent="0.25">
      <c r="A993" s="2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</row>
    <row r="994" spans="1:38" ht="30" customHeight="1" x14ac:dyDescent="0.25">
      <c r="A994" s="2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</row>
    <row r="995" spans="1:38" ht="30" customHeight="1" x14ac:dyDescent="0.25">
      <c r="A995" s="2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</row>
    <row r="996" spans="1:38" ht="30" customHeight="1" x14ac:dyDescent="0.25">
      <c r="A996" s="2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</row>
    <row r="997" spans="1:38" ht="30" customHeight="1" x14ac:dyDescent="0.25">
      <c r="A997" s="2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</row>
    <row r="998" spans="1:38" ht="30" customHeight="1" x14ac:dyDescent="0.25">
      <c r="A998" s="2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</row>
    <row r="999" spans="1:38" ht="30" customHeight="1" x14ac:dyDescent="0.25">
      <c r="A999" s="2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</row>
    <row r="1000" spans="1:38" ht="30" customHeight="1" x14ac:dyDescent="0.25">
      <c r="A1000" s="2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</row>
    <row r="1001" spans="1:38" ht="30" customHeight="1" x14ac:dyDescent="0.25">
      <c r="A1001" s="2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</row>
    <row r="1002" spans="1:38" ht="30" customHeight="1" x14ac:dyDescent="0.25">
      <c r="A1002" s="2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</row>
    <row r="1003" spans="1:38" ht="30" customHeight="1" x14ac:dyDescent="0.25">
      <c r="A1003" s="2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</row>
    <row r="1004" spans="1:38" ht="30" customHeight="1" x14ac:dyDescent="0.25">
      <c r="A1004" s="2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</row>
    <row r="1005" spans="1:38" ht="30" customHeight="1" x14ac:dyDescent="0.25">
      <c r="A1005" s="2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</row>
    <row r="1006" spans="1:38" ht="30" customHeight="1" x14ac:dyDescent="0.25">
      <c r="A1006" s="2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</row>
    <row r="1007" spans="1:38" ht="30" customHeight="1" x14ac:dyDescent="0.25">
      <c r="A1007" s="2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</row>
    <row r="1008" spans="1:38" ht="30" customHeight="1" x14ac:dyDescent="0.25">
      <c r="A1008" s="2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</row>
    <row r="1009" spans="1:38" ht="30" customHeight="1" x14ac:dyDescent="0.25">
      <c r="A1009" s="2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</row>
    <row r="1010" spans="1:38" ht="30" customHeight="1" x14ac:dyDescent="0.25">
      <c r="A1010" s="2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</row>
  </sheetData>
  <sheetProtection algorithmName="SHA-512" hashValue="e5ujlUsEO44X2NnoK99Zq2WhxtbNKjdWKQfstU2ygXmvrp1adDhhcHD8krNVA5IcDN7IiveglGiQuQhJk+SpKQ==" saltValue="vJz3lBE+NnZ2Mx+m9PfWOg==" spinCount="100000" sheet="1" objects="1" scenarios="1"/>
  <mergeCells count="324">
    <mergeCell ref="B7:K7"/>
    <mergeCell ref="N7:O7"/>
    <mergeCell ref="Q7:R7"/>
    <mergeCell ref="B8:K8"/>
    <mergeCell ref="N8:O8"/>
    <mergeCell ref="Q8:R8"/>
    <mergeCell ref="E2:J2"/>
    <mergeCell ref="N2:R2"/>
    <mergeCell ref="E3:J3"/>
    <mergeCell ref="N3:R5"/>
    <mergeCell ref="B4:D4"/>
    <mergeCell ref="B6:R6"/>
    <mergeCell ref="Q14:R15"/>
    <mergeCell ref="C15:D15"/>
    <mergeCell ref="K15:M15"/>
    <mergeCell ref="C16:D16"/>
    <mergeCell ref="F16:J16"/>
    <mergeCell ref="K16:M16"/>
    <mergeCell ref="N16:P16"/>
    <mergeCell ref="Q16:R16"/>
    <mergeCell ref="B10:R10"/>
    <mergeCell ref="B11:C11"/>
    <mergeCell ref="B12:C12"/>
    <mergeCell ref="B13:R13"/>
    <mergeCell ref="B14:B15"/>
    <mergeCell ref="C14:D14"/>
    <mergeCell ref="E14:E15"/>
    <mergeCell ref="F14:J15"/>
    <mergeCell ref="K14:M14"/>
    <mergeCell ref="N14:P15"/>
    <mergeCell ref="C17:D17"/>
    <mergeCell ref="F17:J17"/>
    <mergeCell ref="K17:M17"/>
    <mergeCell ref="N17:P17"/>
    <mergeCell ref="Q17:R17"/>
    <mergeCell ref="C18:D18"/>
    <mergeCell ref="F18:J18"/>
    <mergeCell ref="K18:M18"/>
    <mergeCell ref="N18:P18"/>
    <mergeCell ref="Q18:R18"/>
    <mergeCell ref="C19:D19"/>
    <mergeCell ref="F19:J19"/>
    <mergeCell ref="K19:M19"/>
    <mergeCell ref="N19:P19"/>
    <mergeCell ref="Q19:R19"/>
    <mergeCell ref="C20:D20"/>
    <mergeCell ref="F20:J20"/>
    <mergeCell ref="K20:M20"/>
    <mergeCell ref="N20:P20"/>
    <mergeCell ref="Q20:R20"/>
    <mergeCell ref="C21:D21"/>
    <mergeCell ref="F21:J21"/>
    <mergeCell ref="K21:M21"/>
    <mergeCell ref="N21:P21"/>
    <mergeCell ref="Q21:R21"/>
    <mergeCell ref="C22:D22"/>
    <mergeCell ref="F22:J22"/>
    <mergeCell ref="K22:M22"/>
    <mergeCell ref="N22:P22"/>
    <mergeCell ref="Q22:R22"/>
    <mergeCell ref="C23:D23"/>
    <mergeCell ref="F23:J23"/>
    <mergeCell ref="K23:M23"/>
    <mergeCell ref="N23:P23"/>
    <mergeCell ref="Q23:R23"/>
    <mergeCell ref="C24:D24"/>
    <mergeCell ref="F24:J24"/>
    <mergeCell ref="K24:M24"/>
    <mergeCell ref="N24:P24"/>
    <mergeCell ref="Q24:R24"/>
    <mergeCell ref="C25:D25"/>
    <mergeCell ref="F25:J25"/>
    <mergeCell ref="K25:M25"/>
    <mergeCell ref="N25:P25"/>
    <mergeCell ref="Q25:R25"/>
    <mergeCell ref="C26:D26"/>
    <mergeCell ref="F26:J26"/>
    <mergeCell ref="K26:M26"/>
    <mergeCell ref="N26:P26"/>
    <mergeCell ref="Q26:R26"/>
    <mergeCell ref="C27:D27"/>
    <mergeCell ref="F27:J27"/>
    <mergeCell ref="K27:M27"/>
    <mergeCell ref="N27:P27"/>
    <mergeCell ref="Q27:R27"/>
    <mergeCell ref="C28:D28"/>
    <mergeCell ref="F28:J28"/>
    <mergeCell ref="K28:M28"/>
    <mergeCell ref="N28:P28"/>
    <mergeCell ref="Q28:R28"/>
    <mergeCell ref="C29:D29"/>
    <mergeCell ref="F29:J29"/>
    <mergeCell ref="K29:M29"/>
    <mergeCell ref="N29:P29"/>
    <mergeCell ref="Q29:R29"/>
    <mergeCell ref="C30:D30"/>
    <mergeCell ref="F30:J30"/>
    <mergeCell ref="K30:M30"/>
    <mergeCell ref="N30:P30"/>
    <mergeCell ref="Q30:R30"/>
    <mergeCell ref="C31:D31"/>
    <mergeCell ref="F31:J31"/>
    <mergeCell ref="K31:M31"/>
    <mergeCell ref="N31:P31"/>
    <mergeCell ref="Q31:R31"/>
    <mergeCell ref="C32:D32"/>
    <mergeCell ref="F32:J32"/>
    <mergeCell ref="K32:M32"/>
    <mergeCell ref="N32:P32"/>
    <mergeCell ref="Q32:R32"/>
    <mergeCell ref="C33:D33"/>
    <mergeCell ref="F33:J33"/>
    <mergeCell ref="K33:M33"/>
    <mergeCell ref="N33:P33"/>
    <mergeCell ref="Q33:R33"/>
    <mergeCell ref="C34:D34"/>
    <mergeCell ref="F34:J34"/>
    <mergeCell ref="K34:M34"/>
    <mergeCell ref="N34:P34"/>
    <mergeCell ref="Q34:R34"/>
    <mergeCell ref="C35:D35"/>
    <mergeCell ref="F35:J35"/>
    <mergeCell ref="K35:M35"/>
    <mergeCell ref="N35:P35"/>
    <mergeCell ref="Q35:R35"/>
    <mergeCell ref="C36:D36"/>
    <mergeCell ref="F36:J36"/>
    <mergeCell ref="K36:M36"/>
    <mergeCell ref="N36:P36"/>
    <mergeCell ref="Q36:R36"/>
    <mergeCell ref="C37:D37"/>
    <mergeCell ref="F37:J37"/>
    <mergeCell ref="K37:M37"/>
    <mergeCell ref="N37:P37"/>
    <mergeCell ref="Q37:R37"/>
    <mergeCell ref="C38:D38"/>
    <mergeCell ref="F38:J38"/>
    <mergeCell ref="K38:M38"/>
    <mergeCell ref="N38:P38"/>
    <mergeCell ref="Q38:R38"/>
    <mergeCell ref="C39:D39"/>
    <mergeCell ref="F39:J39"/>
    <mergeCell ref="K39:M39"/>
    <mergeCell ref="N39:P39"/>
    <mergeCell ref="Q39:R39"/>
    <mergeCell ref="C40:D40"/>
    <mergeCell ref="F40:J40"/>
    <mergeCell ref="K40:M40"/>
    <mergeCell ref="N40:P40"/>
    <mergeCell ref="Q40:R40"/>
    <mergeCell ref="C41:D41"/>
    <mergeCell ref="F41:J41"/>
    <mergeCell ref="K41:M41"/>
    <mergeCell ref="N41:P41"/>
    <mergeCell ref="Q41:R41"/>
    <mergeCell ref="C42:D42"/>
    <mergeCell ref="F42:J42"/>
    <mergeCell ref="K42:M42"/>
    <mergeCell ref="N42:P42"/>
    <mergeCell ref="Q42:R42"/>
    <mergeCell ref="C43:D43"/>
    <mergeCell ref="F43:J43"/>
    <mergeCell ref="K43:M43"/>
    <mergeCell ref="N43:P43"/>
    <mergeCell ref="Q43:R43"/>
    <mergeCell ref="C44:D44"/>
    <mergeCell ref="F44:J44"/>
    <mergeCell ref="K44:M44"/>
    <mergeCell ref="N44:P44"/>
    <mergeCell ref="Q44:R44"/>
    <mergeCell ref="C45:D45"/>
    <mergeCell ref="F45:J45"/>
    <mergeCell ref="K45:M45"/>
    <mergeCell ref="N45:P45"/>
    <mergeCell ref="Q45:R45"/>
    <mergeCell ref="C46:D46"/>
    <mergeCell ref="F46:J46"/>
    <mergeCell ref="K46:M46"/>
    <mergeCell ref="N46:P46"/>
    <mergeCell ref="Q46:R46"/>
    <mergeCell ref="C47:D47"/>
    <mergeCell ref="F47:J47"/>
    <mergeCell ref="K47:M47"/>
    <mergeCell ref="N47:P47"/>
    <mergeCell ref="Q47:R47"/>
    <mergeCell ref="C48:D48"/>
    <mergeCell ref="F48:J48"/>
    <mergeCell ref="K48:M48"/>
    <mergeCell ref="N48:P48"/>
    <mergeCell ref="Q48:R48"/>
    <mergeCell ref="C49:D49"/>
    <mergeCell ref="F49:J49"/>
    <mergeCell ref="K49:M49"/>
    <mergeCell ref="N49:P49"/>
    <mergeCell ref="Q49:R49"/>
    <mergeCell ref="C50:D50"/>
    <mergeCell ref="F50:J50"/>
    <mergeCell ref="K50:M50"/>
    <mergeCell ref="N50:P50"/>
    <mergeCell ref="Q50:R50"/>
    <mergeCell ref="C51:D51"/>
    <mergeCell ref="F51:J51"/>
    <mergeCell ref="K51:M51"/>
    <mergeCell ref="N51:P51"/>
    <mergeCell ref="Q51:R51"/>
    <mergeCell ref="C52:D52"/>
    <mergeCell ref="F52:J52"/>
    <mergeCell ref="K52:M52"/>
    <mergeCell ref="N52:P52"/>
    <mergeCell ref="Q52:R52"/>
    <mergeCell ref="C53:D53"/>
    <mergeCell ref="F53:J53"/>
    <mergeCell ref="K53:M53"/>
    <mergeCell ref="N53:P53"/>
    <mergeCell ref="Q53:R53"/>
    <mergeCell ref="C54:D54"/>
    <mergeCell ref="F54:J54"/>
    <mergeCell ref="K54:M54"/>
    <mergeCell ref="N54:P54"/>
    <mergeCell ref="Q54:R54"/>
    <mergeCell ref="C55:D55"/>
    <mergeCell ref="F55:J55"/>
    <mergeCell ref="K55:M55"/>
    <mergeCell ref="N55:P55"/>
    <mergeCell ref="Q55:R55"/>
    <mergeCell ref="C56:D56"/>
    <mergeCell ref="F56:J56"/>
    <mergeCell ref="K56:M56"/>
    <mergeCell ref="N56:P56"/>
    <mergeCell ref="Q56:R56"/>
    <mergeCell ref="C57:D57"/>
    <mergeCell ref="F57:J57"/>
    <mergeCell ref="K57:M57"/>
    <mergeCell ref="N57:P57"/>
    <mergeCell ref="Q57:R57"/>
    <mergeCell ref="C58:D58"/>
    <mergeCell ref="F58:J58"/>
    <mergeCell ref="K58:M58"/>
    <mergeCell ref="N58:P58"/>
    <mergeCell ref="Q58:R58"/>
    <mergeCell ref="C59:D59"/>
    <mergeCell ref="F59:J59"/>
    <mergeCell ref="K59:M59"/>
    <mergeCell ref="N59:P59"/>
    <mergeCell ref="Q59:R59"/>
    <mergeCell ref="C60:D60"/>
    <mergeCell ref="F60:J60"/>
    <mergeCell ref="K60:M60"/>
    <mergeCell ref="N60:P60"/>
    <mergeCell ref="Q60:R60"/>
    <mergeCell ref="C61:D61"/>
    <mergeCell ref="F61:J61"/>
    <mergeCell ref="K61:M61"/>
    <mergeCell ref="N61:P61"/>
    <mergeCell ref="Q61:R61"/>
    <mergeCell ref="C62:D62"/>
    <mergeCell ref="F62:J62"/>
    <mergeCell ref="K62:M62"/>
    <mergeCell ref="N62:P62"/>
    <mergeCell ref="Q62:R62"/>
    <mergeCell ref="C63:D63"/>
    <mergeCell ref="F63:J63"/>
    <mergeCell ref="K63:M63"/>
    <mergeCell ref="N63:P63"/>
    <mergeCell ref="Q63:R63"/>
    <mergeCell ref="C64:D64"/>
    <mergeCell ref="F64:J64"/>
    <mergeCell ref="K64:M64"/>
    <mergeCell ref="N64:P64"/>
    <mergeCell ref="Q64:R64"/>
    <mergeCell ref="C65:D65"/>
    <mergeCell ref="F65:J65"/>
    <mergeCell ref="K65:M65"/>
    <mergeCell ref="N65:P65"/>
    <mergeCell ref="Q65:R65"/>
    <mergeCell ref="C66:D66"/>
    <mergeCell ref="F66:J66"/>
    <mergeCell ref="K66:M66"/>
    <mergeCell ref="N66:P66"/>
    <mergeCell ref="Q66:R66"/>
    <mergeCell ref="C67:D67"/>
    <mergeCell ref="F67:J67"/>
    <mergeCell ref="K67:M67"/>
    <mergeCell ref="N67:P67"/>
    <mergeCell ref="Q67:R67"/>
    <mergeCell ref="C68:D68"/>
    <mergeCell ref="F68:J68"/>
    <mergeCell ref="K68:M68"/>
    <mergeCell ref="N68:P68"/>
    <mergeCell ref="Q68:R68"/>
    <mergeCell ref="C69:D69"/>
    <mergeCell ref="F69:J69"/>
    <mergeCell ref="K69:M69"/>
    <mergeCell ref="N69:P69"/>
    <mergeCell ref="Q69:R69"/>
    <mergeCell ref="C70:D70"/>
    <mergeCell ref="F70:J70"/>
    <mergeCell ref="K70:M70"/>
    <mergeCell ref="N70:P70"/>
    <mergeCell ref="Q70:R70"/>
    <mergeCell ref="C71:D71"/>
    <mergeCell ref="F71:J71"/>
    <mergeCell ref="K71:M71"/>
    <mergeCell ref="N71:P71"/>
    <mergeCell ref="Q71:R71"/>
    <mergeCell ref="C72:D72"/>
    <mergeCell ref="F72:J72"/>
    <mergeCell ref="K72:M72"/>
    <mergeCell ref="N72:P72"/>
    <mergeCell ref="Q72:R72"/>
    <mergeCell ref="B95:R95"/>
    <mergeCell ref="B75:R75"/>
    <mergeCell ref="B76:R76"/>
    <mergeCell ref="B77:R77"/>
    <mergeCell ref="B84:R88"/>
    <mergeCell ref="B89:R89"/>
    <mergeCell ref="B90:R91"/>
    <mergeCell ref="C73:D73"/>
    <mergeCell ref="F73:J73"/>
    <mergeCell ref="K73:M73"/>
    <mergeCell ref="N73:P73"/>
    <mergeCell ref="Q73:R73"/>
    <mergeCell ref="B74:P74"/>
    <mergeCell ref="Q74:R7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2024-07-18T17:48:12Z</dcterms:modified>
</cp:coreProperties>
</file>