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4E16D7BA-A48F-47A8-AB9B-DCB7FEB739EF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8" i="1" l="1"/>
  <c r="U33" i="1"/>
  <c r="M10" i="1"/>
  <c r="O10" i="1" s="1"/>
  <c r="L10" i="1"/>
  <c r="E10" i="1"/>
  <c r="Q10" i="1" l="1"/>
</calcChain>
</file>

<file path=xl/sharedStrings.xml><?xml version="1.0" encoding="utf-8"?>
<sst xmlns="http://schemas.openxmlformats.org/spreadsheetml/2006/main" count="139" uniqueCount="84">
  <si>
    <t xml:space="preserve"> </t>
  </si>
  <si>
    <t>PREFEITURA MUNICIPAL DE GUARUJÁ-</t>
  </si>
  <si>
    <t>DEMONSTRATIVO DE RECEITA E DESPESA</t>
  </si>
  <si>
    <t>SECRETARIA DE EDUCAÇÃO</t>
  </si>
  <si>
    <t>04º Aditamento do Termo de Colaboração Nº  63/2017.</t>
  </si>
  <si>
    <t>Processo Adm: 39685/8935/2021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</si>
  <si>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</si>
  <si>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</si>
  <si>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</si>
  <si>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</si>
  <si>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</si>
  <si>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</si>
  <si>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01/08/2022 A 31/08/2022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</si>
  <si>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</si>
  <si>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</si>
  <si>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</si>
  <si>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</si>
  <si>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</si>
  <si>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</si>
  <si>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</si>
  <si>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</si>
  <si>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</si>
  <si>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</si>
  <si>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</si>
  <si>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</si>
  <si>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</si>
  <si>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</si>
  <si>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</si>
  <si>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</si>
  <si>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</si>
  <si>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</si>
  <si>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</si>
  <si>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</si>
  <si>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</si>
  <si>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</si>
  <si>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</si>
  <si>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</si>
  <si>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</si>
  <si>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</si>
  <si>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</si>
  <si>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</si>
  <si>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COMPETÊNCIA  07/2022 - AMANDA CHAVES DE SOUZA - MONITORA</t>
  </si>
  <si>
    <t>*</t>
  </si>
  <si>
    <t>RECURSOS HUMANOS</t>
  </si>
  <si>
    <t>HOLERITE COMPETÊNCIA  07/2022 - ADENILCE ARAUJO DA SILVA- COZINHEIRA</t>
  </si>
  <si>
    <t>HOLERITE COMPETÊNCIA  07/2022 - SUELEN RAFAELA DOS PASSOS- COZINHEIRA</t>
  </si>
  <si>
    <t>HOLERITE COMPETÊNCIA  07/2022 - CARINA LIMA TAVARES- DIRETORA ESCOLAR</t>
  </si>
  <si>
    <t>HOLERITE COMPETÊNCIA  07/2022- AMARA MARIA H. DA CONCEIÇÃO - FAXINEIRA</t>
  </si>
  <si>
    <t>HOLERITE COMPETÊNCIA  07/2022 - MARIA FIGUEIREDO DA SILVA- FAXINEIRA</t>
  </si>
  <si>
    <t>HOLERITE COMPETÊNCIA  07/2022 - ANA LUCIA VASQUEZ ANTONIO- MONITORA</t>
  </si>
  <si>
    <t>HOLERITE COMPETÊNCIA  07/2022 - DYANE DANTAS MIRANDA- MONITORA</t>
  </si>
  <si>
    <t>HOLERITE COMPETÊNCIA  07/2022 - JANAINA JENIFER ANDRADE- MONITORA</t>
  </si>
  <si>
    <t>HOLERITE COMPETÊNCIA  07/2022 - JULIANA SANTOS FIDELIS - MONITORA</t>
  </si>
  <si>
    <t>HOLERITE COMPETÊNCIA  07/2022 - MARCOS FERREIRA DE LIMA - MOTORISTA</t>
  </si>
  <si>
    <t xml:space="preserve">HOLERITE COMPETÊNCIA  07/2022 - ANA CAROLINA AGUIAR ALVES - PROFESSORA DE ED.ESPECIAL </t>
  </si>
  <si>
    <t xml:space="preserve">HOLERITE COMPETÊNCIA  07/2022 - CAROLINA LEOPOLDINO GASPAR - PROFESSORA DE ED.ESPECIAL </t>
  </si>
  <si>
    <t xml:space="preserve">HOLERITE COMPETÊNCIA  07/2022 -  MAGDA FABIANA ASSIS PEREIRA RIBEIRO - PROFESSORA DE ED.ESPECIAL </t>
  </si>
  <si>
    <t xml:space="preserve">HOLERITE COMPETÊNCIA  07/2022 - MILENA DE ANDRADE BEZERRA - PROFESSORA DE ED.ESPECIAL </t>
  </si>
  <si>
    <t xml:space="preserve">HOLERITE COMPETÊNCIA  07/2022 - SIMONE NASCIMENTO DOS SANTOS- PROFESSORA DE ED.ESPECIAL </t>
  </si>
  <si>
    <t xml:space="preserve">HOLERITE COMPETÊNCIA  07/2022 - JOSE ADRIANO DE FARIAS - PROFESSOR DE EDUCAÇÃO FISICA </t>
  </si>
  <si>
    <t>HOLERITE COMPETÊNCIA  07/2022 - THALITA REGINA DA SILVA FRANÇA - SECRETARIA ESCOLAR</t>
  </si>
  <si>
    <t xml:space="preserve">HOLERITE COMPETÊNCIA  07/2022 - BEATRIZ NASCIMENTO DA SILVA - JOVEM APRENDIZ - AUX ADM </t>
  </si>
  <si>
    <t>FGTS - COMPETÊNCIA 07/2022 - S/FLS</t>
  </si>
  <si>
    <t>ENCARGOS TRABALHISTA</t>
  </si>
  <si>
    <t>HOLERITE DE ADIANTAMENTO 1º PARCELA DE 13º SALARIO - JULIANA SANTOS FIDELIS - MONITORA</t>
  </si>
  <si>
    <t>HOLERITE DE ADIANTAMENTO SALARIO - MARCOS FERREIRA DE LIMA - MOTORISTA</t>
  </si>
  <si>
    <t>CONTA DE TELEFONE - VIVO TELEFONICA BRASIL S/A - 13 33541888 - REF 08/2022</t>
  </si>
  <si>
    <t xml:space="preserve">UTILIDADE PÚBLICA </t>
  </si>
  <si>
    <t>DARF- INSS- COMPETÊNCIA 07/2022</t>
  </si>
  <si>
    <t>DARF COD. 0561- COMPETÊNCIA 07/2022 - S/ FOLHA DE PGTO</t>
  </si>
  <si>
    <t>NOTA FISCAL Nº 144919 -  SODEXO PASS DO BRASIL SERVIÇOS E COMERCIO S.A</t>
  </si>
  <si>
    <t>BENEFICIOS</t>
  </si>
  <si>
    <t>NOTA FISCAL Nº 144861 -  SODEXO PASS DO BRASIL SERVIÇOS E COMERCIO S.A</t>
  </si>
  <si>
    <t>RECIBO DE VALE TRANSPORTE Nº 1122444 - APB PRODATA -BR MOBILIDADE BAIX.SANTISTA S.A</t>
  </si>
  <si>
    <t>RECIBO DE VALE TRANSPORTE Nº 167125  - AUTOPASS S.A - EMPRESA CITY</t>
  </si>
  <si>
    <t>PORTO SEGURO COMPANHIA DE SEGUROS GERAIS - PROFESSORES</t>
  </si>
  <si>
    <t>PORTO SEGURO COMPANHIA DE SEGUROS GERAIS - FUNCIONARIOS</t>
  </si>
  <si>
    <t>NOTA FISCAL Nº 02879921 - CIEE- CENTRO D EINTEGRAÇÃO EMPRESA ESCOLA - REF 08/2022 -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</si>
  <si>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</si>
  <si>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</si>
  <si>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</si>
  <si>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</si>
  <si>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</si>
  <si>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  15   DE       SETEMBRO        DE             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</si>
</sst>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&quot;R$ &quot;#,##0.00_);[Red]&quot;(R$ &quot;#,##0.00\)"/>
    <numFmt numFmtId="168" formatCode="&quot;R$ &quot;#,##0.00"/>
    <numFmt numFmtId="169" formatCode="[$R$-416]#,##0.00;[Red]\-[$R$-416]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name val="Verdana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10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49" fontId="7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11" fillId="6" borderId="17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>
      <alignment horizontal="center" vertical="center" wrapText="1"/>
    </xf>
    <xf numFmtId="3" fontId="11" fillId="6" borderId="18" xfId="0" applyNumberFormat="1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3" fontId="11" fillId="6" borderId="20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3" borderId="10" xfId="0" applyNumberFormat="1" applyFont="1" applyFill="1" applyBorder="1" applyAlignment="1" applyProtection="1">
      <alignment horizontal="center" vertical="center"/>
      <protection locked="0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3" fillId="5" borderId="25" xfId="0" applyNumberFormat="1" applyFont="1" applyFill="1" applyBorder="1" applyAlignment="1" applyProtection="1">
      <alignment horizontal="center" vertical="center"/>
    </xf>
    <xf numFmtId="165" fontId="2" fillId="3" borderId="26" xfId="0" applyNumberFormat="1" applyFont="1" applyFill="1" applyBorder="1" applyAlignment="1" applyProtection="1">
      <alignment horizontal="center" vertical="center"/>
    </xf>
    <xf numFmtId="165" fontId="2" fillId="3" borderId="27" xfId="0" applyNumberFormat="1" applyFont="1" applyFill="1" applyBorder="1" applyAlignment="1" applyProtection="1">
      <alignment horizontal="center" vertical="center"/>
    </xf>
    <xf numFmtId="165" fontId="2" fillId="3" borderId="14" xfId="0" applyNumberFormat="1" applyFont="1" applyFill="1" applyBorder="1" applyAlignment="1" applyProtection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/>
    </xf>
    <xf numFmtId="165" fontId="3" fillId="5" borderId="28" xfId="0" applyNumberFormat="1" applyFont="1" applyFill="1" applyBorder="1" applyAlignment="1" applyProtection="1">
      <alignment horizontal="center" vertical="center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13" fillId="5" borderId="25" xfId="0" applyNumberFormat="1" applyFont="1" applyFill="1" applyBorder="1" applyAlignment="1" applyProtection="1">
      <alignment horizontal="center" vertical="center"/>
    </xf>
    <xf numFmtId="165" fontId="2" fillId="3" borderId="29" xfId="0" applyNumberFormat="1" applyFont="1" applyFill="1" applyBorder="1" applyAlignment="1" applyProtection="1">
      <alignment horizontal="center" vertical="center"/>
    </xf>
    <xf numFmtId="165" fontId="2" fillId="3" borderId="25" xfId="0" applyNumberFormat="1" applyFont="1" applyFill="1" applyBorder="1" applyAlignment="1" applyProtection="1">
      <alignment horizontal="center" vertical="center"/>
    </xf>
    <xf numFmtId="165" fontId="2" fillId="3" borderId="30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/>
    <xf numFmtId="169" fontId="17" fillId="3" borderId="0" xfId="0" applyNumberFormat="1" applyFont="1" applyFill="1" applyBorder="1" applyAlignment="1"/>
    <xf numFmtId="0" fontId="15" fillId="0" borderId="0" xfId="0" applyFont="1"/>
    <xf numFmtId="0" fontId="1" fillId="3" borderId="46" xfId="0" applyFont="1" applyFill="1" applyBorder="1" applyAlignment="1">
      <alignment horizontal="center"/>
    </xf>
    <xf numFmtId="3" fontId="18" fillId="3" borderId="48" xfId="0" applyNumberFormat="1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/>
    </xf>
    <xf numFmtId="3" fontId="16" fillId="7" borderId="5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16" fillId="7" borderId="19" xfId="0" applyNumberFormat="1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6" fillId="7" borderId="19" xfId="0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/>
    </xf>
    <xf numFmtId="3" fontId="16" fillId="7" borderId="57" xfId="0" applyNumberFormat="1" applyFont="1" applyFill="1" applyBorder="1" applyAlignment="1">
      <alignment horizontal="center" vertical="center"/>
    </xf>
    <xf numFmtId="0" fontId="16" fillId="7" borderId="57" xfId="0" applyFont="1" applyFill="1" applyBorder="1" applyAlignment="1">
      <alignment horizontal="center" vertical="center"/>
    </xf>
    <xf numFmtId="166" fontId="16" fillId="7" borderId="3" xfId="0" applyNumberFormat="1" applyFont="1" applyFill="1" applyBorder="1" applyAlignment="1">
      <alignment horizontal="center" vertical="center"/>
    </xf>
    <xf numFmtId="3" fontId="18" fillId="3" borderId="27" xfId="0" applyNumberFormat="1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horizontal="center" vertical="center"/>
    </xf>
    <xf numFmtId="3" fontId="19" fillId="3" borderId="19" xfId="0" applyNumberFormat="1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" fillId="0" borderId="0" xfId="0" applyFont="1" applyBorder="1" applyProtection="1"/>
    <xf numFmtId="0" fontId="2" fillId="0" borderId="0" xfId="0" applyFont="1" applyProtection="1"/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left" vertical="center"/>
    </xf>
    <xf numFmtId="0" fontId="25" fillId="0" borderId="0" xfId="0" applyFont="1"/>
    <xf numFmtId="0" fontId="2" fillId="9" borderId="0" xfId="0" applyFont="1" applyFill="1"/>
    <xf numFmtId="0" fontId="26" fillId="0" borderId="0" xfId="0" applyFont="1"/>
    <xf numFmtId="0" fontId="27" fillId="0" borderId="0" xfId="0" applyFont="1" applyBorder="1"/>
    <xf numFmtId="0" fontId="28" fillId="0" borderId="0" xfId="0" applyFont="1" applyBorder="1"/>
    <xf numFmtId="0" fontId="27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165" fontId="2" fillId="0" borderId="0" xfId="0" applyNumberFormat="1" applyFont="1"/>
    <xf numFmtId="0" fontId="24" fillId="0" borderId="0" xfId="0" applyFont="1" applyBorder="1" applyAlignment="1" applyProtection="1">
      <alignment horizontal="center" vertical="center"/>
    </xf>
    <xf numFmtId="49" fontId="3" fillId="6" borderId="14" xfId="0" applyNumberFormat="1" applyFont="1" applyFill="1" applyBorder="1" applyAlignment="1"/>
    <xf numFmtId="49" fontId="3" fillId="6" borderId="39" xfId="0" applyNumberFormat="1" applyFont="1" applyFill="1" applyBorder="1" applyAlignment="1"/>
    <xf numFmtId="49" fontId="3" fillId="6" borderId="15" xfId="0" applyNumberFormat="1" applyFont="1" applyFill="1" applyBorder="1" applyAlignment="1"/>
    <xf numFmtId="0" fontId="22" fillId="0" borderId="0" xfId="0" applyFont="1" applyBorder="1" applyAlignment="1" applyProtection="1">
      <alignment horizontal="center" vertical="center"/>
    </xf>
    <xf numFmtId="0" fontId="10" fillId="0" borderId="63" xfId="0" applyFont="1" applyBorder="1" applyAlignment="1" applyProtection="1">
      <alignment horizontal="center" vertical="center"/>
    </xf>
    <xf numFmtId="0" fontId="10" fillId="0" borderId="6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14" fontId="19" fillId="3" borderId="54" xfId="0" applyNumberFormat="1" applyFont="1" applyFill="1" applyBorder="1" applyAlignment="1">
      <alignment horizontal="center" vertical="center"/>
    </xf>
    <xf numFmtId="14" fontId="19" fillId="3" borderId="19" xfId="0" applyNumberFormat="1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left"/>
    </xf>
    <xf numFmtId="14" fontId="19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9" xfId="0" applyFont="1" applyFill="1" applyBorder="1" applyAlignment="1">
      <alignment horizontal="center" vertical="center"/>
    </xf>
    <xf numFmtId="166" fontId="19" fillId="3" borderId="19" xfId="0" applyNumberFormat="1" applyFont="1" applyFill="1" applyBorder="1" applyAlignment="1">
      <alignment horizontal="center" vertical="center"/>
    </xf>
    <xf numFmtId="166" fontId="19" fillId="3" borderId="55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right"/>
    </xf>
    <xf numFmtId="49" fontId="3" fillId="2" borderId="12" xfId="0" applyNumberFormat="1" applyFont="1" applyFill="1" applyBorder="1" applyAlignment="1">
      <alignment horizontal="right"/>
    </xf>
    <xf numFmtId="49" fontId="3" fillId="2" borderId="62" xfId="0" applyNumberFormat="1" applyFont="1" applyFill="1" applyBorder="1" applyAlignment="1">
      <alignment horizontal="right"/>
    </xf>
    <xf numFmtId="166" fontId="20" fillId="8" borderId="1" xfId="0" applyNumberFormat="1" applyFont="1" applyFill="1" applyBorder="1" applyAlignment="1">
      <alignment horizontal="center" vertical="center"/>
    </xf>
    <xf numFmtId="166" fontId="20" fillId="8" borderId="3" xfId="0" applyNumberFormat="1" applyFont="1" applyFill="1" applyBorder="1" applyAlignment="1">
      <alignment horizontal="center" vertical="center"/>
    </xf>
    <xf numFmtId="14" fontId="18" fillId="3" borderId="54" xfId="0" applyNumberFormat="1" applyFont="1" applyFill="1" applyBorder="1" applyAlignment="1">
      <alignment horizontal="center" vertical="center"/>
    </xf>
    <xf numFmtId="14" fontId="18" fillId="3" borderId="19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left"/>
    </xf>
    <xf numFmtId="14" fontId="1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>
      <alignment horizontal="center" vertical="center"/>
    </xf>
    <xf numFmtId="166" fontId="18" fillId="3" borderId="19" xfId="0" applyNumberFormat="1" applyFont="1" applyFill="1" applyBorder="1" applyAlignment="1">
      <alignment horizontal="center" vertical="center"/>
    </xf>
    <xf numFmtId="166" fontId="18" fillId="3" borderId="55" xfId="0" applyNumberFormat="1" applyFont="1" applyFill="1" applyBorder="1" applyAlignment="1">
      <alignment horizontal="center" vertical="center"/>
    </xf>
    <xf numFmtId="14" fontId="16" fillId="7" borderId="56" xfId="0" applyNumberFormat="1" applyFont="1" applyFill="1" applyBorder="1" applyAlignment="1">
      <alignment horizontal="center" vertical="center"/>
    </xf>
    <xf numFmtId="14" fontId="16" fillId="7" borderId="57" xfId="0" applyNumberFormat="1" applyFont="1" applyFill="1" applyBorder="1" applyAlignment="1">
      <alignment horizontal="center" vertical="center"/>
    </xf>
    <xf numFmtId="0" fontId="16" fillId="7" borderId="57" xfId="0" applyFont="1" applyFill="1" applyBorder="1" applyAlignment="1">
      <alignment horizontal="left"/>
    </xf>
    <xf numFmtId="14" fontId="16" fillId="7" borderId="57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57" xfId="0" applyFont="1" applyFill="1" applyBorder="1" applyAlignment="1">
      <alignment horizontal="center" vertical="center"/>
    </xf>
    <xf numFmtId="166" fontId="16" fillId="7" borderId="57" xfId="0" applyNumberFormat="1" applyFont="1" applyFill="1" applyBorder="1" applyAlignment="1">
      <alignment horizontal="center" vertical="center"/>
    </xf>
    <xf numFmtId="166" fontId="16" fillId="7" borderId="58" xfId="0" applyNumberFormat="1" applyFont="1" applyFill="1" applyBorder="1" applyAlignment="1">
      <alignment horizontal="center" vertical="center"/>
    </xf>
    <xf numFmtId="14" fontId="18" fillId="3" borderId="59" xfId="0" applyNumberFormat="1" applyFont="1" applyFill="1" applyBorder="1" applyAlignment="1">
      <alignment horizontal="center" vertical="center"/>
    </xf>
    <xf numFmtId="14" fontId="18" fillId="3" borderId="27" xfId="0" applyNumberFormat="1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left"/>
    </xf>
    <xf numFmtId="14" fontId="18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7" xfId="0" applyFont="1" applyFill="1" applyBorder="1" applyAlignment="1">
      <alignment horizontal="center" vertical="center"/>
    </xf>
    <xf numFmtId="166" fontId="18" fillId="3" borderId="27" xfId="0" applyNumberFormat="1" applyFont="1" applyFill="1" applyBorder="1" applyAlignment="1">
      <alignment horizontal="center" vertical="center"/>
    </xf>
    <xf numFmtId="166" fontId="18" fillId="3" borderId="60" xfId="0" applyNumberFormat="1" applyFont="1" applyFill="1" applyBorder="1" applyAlignment="1">
      <alignment horizontal="center" vertical="center"/>
    </xf>
    <xf numFmtId="14" fontId="16" fillId="7" borderId="54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left"/>
    </xf>
    <xf numFmtId="14" fontId="16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19" xfId="0" applyFont="1" applyFill="1" applyBorder="1" applyAlignment="1">
      <alignment horizontal="center" vertical="center"/>
    </xf>
    <xf numFmtId="166" fontId="16" fillId="7" borderId="19" xfId="0" applyNumberFormat="1" applyFont="1" applyFill="1" applyBorder="1" applyAlignment="1">
      <alignment horizontal="center" vertical="center"/>
    </xf>
    <xf numFmtId="166" fontId="16" fillId="7" borderId="55" xfId="0" applyNumberFormat="1" applyFont="1" applyFill="1" applyBorder="1" applyAlignment="1">
      <alignment horizontal="center" vertical="center"/>
    </xf>
    <xf numFmtId="14" fontId="18" fillId="3" borderId="47" xfId="0" applyNumberFormat="1" applyFont="1" applyFill="1" applyBorder="1" applyAlignment="1">
      <alignment horizontal="center" vertical="center"/>
    </xf>
    <xf numFmtId="14" fontId="18" fillId="3" borderId="48" xfId="0" applyNumberFormat="1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left"/>
    </xf>
    <xf numFmtId="14" fontId="1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48" xfId="0" applyFont="1" applyFill="1" applyBorder="1" applyAlignment="1">
      <alignment horizontal="center" vertical="center"/>
    </xf>
    <xf numFmtId="166" fontId="18" fillId="3" borderId="48" xfId="0" applyNumberFormat="1" applyFont="1" applyFill="1" applyBorder="1" applyAlignment="1">
      <alignment horizontal="center" vertical="center"/>
    </xf>
    <xf numFmtId="166" fontId="18" fillId="3" borderId="49" xfId="0" applyNumberFormat="1" applyFont="1" applyFill="1" applyBorder="1" applyAlignment="1">
      <alignment horizontal="center" vertical="center"/>
    </xf>
    <xf numFmtId="14" fontId="16" fillId="7" borderId="51" xfId="0" applyNumberFormat="1" applyFont="1" applyFill="1" applyBorder="1" applyAlignment="1">
      <alignment horizontal="center" vertical="center"/>
    </xf>
    <xf numFmtId="14" fontId="16" fillId="7" borderId="52" xfId="0" applyNumberFormat="1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left"/>
    </xf>
    <xf numFmtId="14" fontId="16" fillId="7" borderId="52" xfId="0" applyNumberFormat="1" applyFont="1" applyFill="1" applyBorder="1" applyAlignment="1" applyProtection="1">
      <alignment horizontal="center" vertical="center" wrapText="1"/>
      <protection locked="0"/>
    </xf>
    <xf numFmtId="49" fontId="16" fillId="7" borderId="52" xfId="0" applyNumberFormat="1" applyFont="1" applyFill="1" applyBorder="1" applyAlignment="1" applyProtection="1">
      <alignment horizontal="center" vertical="center" wrapText="1"/>
      <protection locked="0"/>
    </xf>
    <xf numFmtId="166" fontId="16" fillId="7" borderId="52" xfId="0" applyNumberFormat="1" applyFont="1" applyFill="1" applyBorder="1" applyAlignment="1">
      <alignment horizontal="center" vertical="center"/>
    </xf>
    <xf numFmtId="166" fontId="16" fillId="7" borderId="53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14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166" fontId="16" fillId="3" borderId="0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65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65" fontId="3" fillId="2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83820"/>
          <a:ext cx="6400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O109"/>
  <sheetViews>
    <sheetView tabSelected="1" topLeftCell="H1" workbookViewId="0"/>
  </sheetViews>
  <sheetFormatPr defaultColWidth="8.36328125" defaultRowHeight="15.5"/>
  <cols>
    <col min="1" max="1" width="6.90625" style="1" customWidth="1"/>
    <col min="2" max="2" width="6.6328125" style="1" customWidth="1"/>
    <col min="3" max="3" width="17.08984375" style="1" customWidth="1"/>
    <col min="4" max="4" width="15.54296875" style="1" customWidth="1"/>
    <col min="5" max="5" width="16.90625" style="1" customWidth="1"/>
    <col min="6" max="6" width="18" style="1" customWidth="1"/>
    <col min="7" max="7" width="12.6328125" style="1" customWidth="1"/>
    <col min="8" max="8" width="14" style="1" customWidth="1"/>
    <col min="9" max="9" width="12.6328125" style="1" customWidth="1"/>
    <col min="10" max="10" width="14" style="1" customWidth="1"/>
    <col min="11" max="11" width="15.90625" style="1" customWidth="1"/>
    <col min="12" max="12" width="18.453125" style="1" customWidth="1"/>
    <col min="13" max="13" width="18.6328125" style="1" customWidth="1"/>
    <col min="14" max="14" width="14.36328125" style="1" customWidth="1"/>
    <col min="15" max="15" width="18.90625" style="1" customWidth="1"/>
    <col min="16" max="16" width="0.6328125" style="1" hidden="1" customWidth="1"/>
    <col min="17" max="17" width="21.90625" style="1" customWidth="1"/>
    <col min="18" max="18" width="15" style="1" customWidth="1"/>
    <col min="19" max="19" width="17" style="1" customWidth="1"/>
    <col min="20" max="20" width="15.453125" style="1" customWidth="1"/>
    <col min="21" max="21" width="15.6328125" style="1" customWidth="1"/>
    <col min="22" max="24" width="8.36328125" style="1"/>
    <col min="25" max="25" width="17.453125" style="1" customWidth="1"/>
    <col min="26" max="249" width="8.36328125" style="1"/>
    <col min="250" max="250" width="1" style="1" customWidth="1"/>
    <col min="251" max="251" width="6.90625" style="1" customWidth="1"/>
    <col min="252" max="252" width="6.6328125" style="1" customWidth="1"/>
    <col min="253" max="253" width="16.453125" style="1" customWidth="1"/>
    <col min="254" max="254" width="14.6328125" style="1" customWidth="1"/>
    <col min="255" max="255" width="16.90625" style="1" customWidth="1"/>
    <col min="256" max="256" width="18" style="1" customWidth="1"/>
    <col min="257" max="257" width="17.90625" style="1" customWidth="1"/>
    <col min="258" max="258" width="14" style="1" customWidth="1"/>
    <col min="259" max="259" width="12.6328125" style="1" customWidth="1"/>
    <col min="260" max="260" width="14" style="1" customWidth="1"/>
    <col min="261" max="261" width="15.90625" style="1" customWidth="1"/>
    <col min="262" max="262" width="23.6328125" style="1" customWidth="1"/>
    <col min="263" max="264" width="16" style="1" customWidth="1"/>
    <col min="265" max="266" width="15.54296875" style="1" customWidth="1"/>
    <col min="267" max="267" width="12.6328125" style="1" customWidth="1"/>
    <col min="268" max="268" width="16" style="1" bestFit="1" customWidth="1"/>
    <col min="269" max="269" width="11.36328125" style="1" customWidth="1"/>
    <col min="270" max="270" width="14.6328125" style="1" customWidth="1"/>
    <col min="271" max="271" width="11.453125" style="1" customWidth="1"/>
    <col min="272" max="272" width="16.36328125" style="1" customWidth="1"/>
    <col min="273" max="273" width="10.54296875" style="1" bestFit="1" customWidth="1"/>
    <col min="274" max="505" width="8.36328125" style="1"/>
    <col min="506" max="506" width="1" style="1" customWidth="1"/>
    <col min="507" max="507" width="6.90625" style="1" customWidth="1"/>
    <col min="508" max="508" width="6.6328125" style="1" customWidth="1"/>
    <col min="509" max="509" width="16.453125" style="1" customWidth="1"/>
    <col min="510" max="510" width="14.6328125" style="1" customWidth="1"/>
    <col min="511" max="511" width="16.90625" style="1" customWidth="1"/>
    <col min="512" max="512" width="18" style="1" customWidth="1"/>
    <col min="513" max="513" width="17.90625" style="1" customWidth="1"/>
    <col min="514" max="514" width="14" style="1" customWidth="1"/>
    <col min="515" max="515" width="12.6328125" style="1" customWidth="1"/>
    <col min="516" max="516" width="14" style="1" customWidth="1"/>
    <col min="517" max="517" width="15.90625" style="1" customWidth="1"/>
    <col min="518" max="518" width="23.6328125" style="1" customWidth="1"/>
    <col min="519" max="520" width="16" style="1" customWidth="1"/>
    <col min="521" max="522" width="15.54296875" style="1" customWidth="1"/>
    <col min="523" max="523" width="12.6328125" style="1" customWidth="1"/>
    <col min="524" max="524" width="16" style="1" bestFit="1" customWidth="1"/>
    <col min="525" max="525" width="11.36328125" style="1" customWidth="1"/>
    <col min="526" max="526" width="14.6328125" style="1" customWidth="1"/>
    <col min="527" max="527" width="11.453125" style="1" customWidth="1"/>
    <col min="528" max="528" width="16.36328125" style="1" customWidth="1"/>
    <col min="529" max="529" width="10.54296875" style="1" bestFit="1" customWidth="1"/>
    <col min="530" max="761" width="8.36328125" style="1"/>
    <col min="762" max="762" width="1" style="1" customWidth="1"/>
    <col min="763" max="763" width="6.90625" style="1" customWidth="1"/>
    <col min="764" max="764" width="6.6328125" style="1" customWidth="1"/>
    <col min="765" max="765" width="16.453125" style="1" customWidth="1"/>
    <col min="766" max="766" width="14.6328125" style="1" customWidth="1"/>
    <col min="767" max="767" width="16.90625" style="1" customWidth="1"/>
    <col min="768" max="768" width="18" style="1" customWidth="1"/>
    <col min="769" max="769" width="17.90625" style="1" customWidth="1"/>
    <col min="770" max="770" width="14" style="1" customWidth="1"/>
    <col min="771" max="771" width="12.6328125" style="1" customWidth="1"/>
    <col min="772" max="772" width="14" style="1" customWidth="1"/>
    <col min="773" max="773" width="15.90625" style="1" customWidth="1"/>
    <col min="774" max="774" width="23.6328125" style="1" customWidth="1"/>
    <col min="775" max="776" width="16" style="1" customWidth="1"/>
    <col min="777" max="778" width="15.54296875" style="1" customWidth="1"/>
    <col min="779" max="779" width="12.6328125" style="1" customWidth="1"/>
    <col min="780" max="780" width="16" style="1" bestFit="1" customWidth="1"/>
    <col min="781" max="781" width="11.36328125" style="1" customWidth="1"/>
    <col min="782" max="782" width="14.6328125" style="1" customWidth="1"/>
    <col min="783" max="783" width="11.453125" style="1" customWidth="1"/>
    <col min="784" max="784" width="16.36328125" style="1" customWidth="1"/>
    <col min="785" max="785" width="10.54296875" style="1" bestFit="1" customWidth="1"/>
    <col min="786" max="1017" width="8.36328125" style="1"/>
    <col min="1018" max="1018" width="1" style="1" customWidth="1"/>
    <col min="1019" max="1019" width="6.90625" style="1" customWidth="1"/>
    <col min="1020" max="1020" width="6.6328125" style="1" customWidth="1"/>
    <col min="1021" max="1021" width="16.453125" style="1" customWidth="1"/>
    <col min="1022" max="1022" width="14.6328125" style="1" customWidth="1"/>
    <col min="1023" max="1023" width="16.90625" style="1" customWidth="1"/>
    <col min="1024" max="1024" width="18" style="1" customWidth="1"/>
    <col min="1025" max="1025" width="17.90625" style="1" customWidth="1"/>
    <col min="1026" max="1026" width="14" style="1" customWidth="1"/>
    <col min="1027" max="1027" width="12.6328125" style="1" customWidth="1"/>
    <col min="1028" max="1028" width="14" style="1" customWidth="1"/>
    <col min="1029" max="1029" width="15.90625" style="1" customWidth="1"/>
    <col min="1030" max="1030" width="23.6328125" style="1" customWidth="1"/>
    <col min="1031" max="1032" width="16" style="1" customWidth="1"/>
    <col min="1033" max="1034" width="15.54296875" style="1" customWidth="1"/>
    <col min="1035" max="1035" width="12.6328125" style="1" customWidth="1"/>
    <col min="1036" max="1036" width="16" style="1" bestFit="1" customWidth="1"/>
    <col min="1037" max="1037" width="11.36328125" style="1" customWidth="1"/>
    <col min="1038" max="1038" width="14.6328125" style="1" customWidth="1"/>
    <col min="1039" max="1039" width="11.453125" style="1" customWidth="1"/>
    <col min="1040" max="1040" width="16.36328125" style="1" customWidth="1"/>
    <col min="1041" max="1041" width="10.54296875" style="1" bestFit="1" customWidth="1"/>
    <col min="1042" max="1273" width="8.36328125" style="1"/>
    <col min="1274" max="1274" width="1" style="1" customWidth="1"/>
    <col min="1275" max="1275" width="6.90625" style="1" customWidth="1"/>
    <col min="1276" max="1276" width="6.6328125" style="1" customWidth="1"/>
    <col min="1277" max="1277" width="16.453125" style="1" customWidth="1"/>
    <col min="1278" max="1278" width="14.6328125" style="1" customWidth="1"/>
    <col min="1279" max="1279" width="16.90625" style="1" customWidth="1"/>
    <col min="1280" max="1280" width="18" style="1" customWidth="1"/>
    <col min="1281" max="1281" width="17.90625" style="1" customWidth="1"/>
    <col min="1282" max="1282" width="14" style="1" customWidth="1"/>
    <col min="1283" max="1283" width="12.6328125" style="1" customWidth="1"/>
    <col min="1284" max="1284" width="14" style="1" customWidth="1"/>
    <col min="1285" max="1285" width="15.90625" style="1" customWidth="1"/>
    <col min="1286" max="1286" width="23.6328125" style="1" customWidth="1"/>
    <col min="1287" max="1288" width="16" style="1" customWidth="1"/>
    <col min="1289" max="1290" width="15.54296875" style="1" customWidth="1"/>
    <col min="1291" max="1291" width="12.6328125" style="1" customWidth="1"/>
    <col min="1292" max="1292" width="16" style="1" bestFit="1" customWidth="1"/>
    <col min="1293" max="1293" width="11.36328125" style="1" customWidth="1"/>
    <col min="1294" max="1294" width="14.6328125" style="1" customWidth="1"/>
    <col min="1295" max="1295" width="11.453125" style="1" customWidth="1"/>
    <col min="1296" max="1296" width="16.36328125" style="1" customWidth="1"/>
    <col min="1297" max="1297" width="10.54296875" style="1" bestFit="1" customWidth="1"/>
    <col min="1298" max="1529" width="8.36328125" style="1"/>
    <col min="1530" max="1530" width="1" style="1" customWidth="1"/>
    <col min="1531" max="1531" width="6.90625" style="1" customWidth="1"/>
    <col min="1532" max="1532" width="6.6328125" style="1" customWidth="1"/>
    <col min="1533" max="1533" width="16.453125" style="1" customWidth="1"/>
    <col min="1534" max="1534" width="14.6328125" style="1" customWidth="1"/>
    <col min="1535" max="1535" width="16.90625" style="1" customWidth="1"/>
    <col min="1536" max="1536" width="18" style="1" customWidth="1"/>
    <col min="1537" max="1537" width="17.90625" style="1" customWidth="1"/>
    <col min="1538" max="1538" width="14" style="1" customWidth="1"/>
    <col min="1539" max="1539" width="12.6328125" style="1" customWidth="1"/>
    <col min="1540" max="1540" width="14" style="1" customWidth="1"/>
    <col min="1541" max="1541" width="15.90625" style="1" customWidth="1"/>
    <col min="1542" max="1542" width="23.6328125" style="1" customWidth="1"/>
    <col min="1543" max="1544" width="16" style="1" customWidth="1"/>
    <col min="1545" max="1546" width="15.54296875" style="1" customWidth="1"/>
    <col min="1547" max="1547" width="12.6328125" style="1" customWidth="1"/>
    <col min="1548" max="1548" width="16" style="1" bestFit="1" customWidth="1"/>
    <col min="1549" max="1549" width="11.36328125" style="1" customWidth="1"/>
    <col min="1550" max="1550" width="14.6328125" style="1" customWidth="1"/>
    <col min="1551" max="1551" width="11.453125" style="1" customWidth="1"/>
    <col min="1552" max="1552" width="16.36328125" style="1" customWidth="1"/>
    <col min="1553" max="1553" width="10.54296875" style="1" bestFit="1" customWidth="1"/>
    <col min="1554" max="1785" width="8.36328125" style="1"/>
    <col min="1786" max="1786" width="1" style="1" customWidth="1"/>
    <col min="1787" max="1787" width="6.90625" style="1" customWidth="1"/>
    <col min="1788" max="1788" width="6.6328125" style="1" customWidth="1"/>
    <col min="1789" max="1789" width="16.453125" style="1" customWidth="1"/>
    <col min="1790" max="1790" width="14.6328125" style="1" customWidth="1"/>
    <col min="1791" max="1791" width="16.90625" style="1" customWidth="1"/>
    <col min="1792" max="1792" width="18" style="1" customWidth="1"/>
    <col min="1793" max="1793" width="17.90625" style="1" customWidth="1"/>
    <col min="1794" max="1794" width="14" style="1" customWidth="1"/>
    <col min="1795" max="1795" width="12.6328125" style="1" customWidth="1"/>
    <col min="1796" max="1796" width="14" style="1" customWidth="1"/>
    <col min="1797" max="1797" width="15.90625" style="1" customWidth="1"/>
    <col min="1798" max="1798" width="23.6328125" style="1" customWidth="1"/>
    <col min="1799" max="1800" width="16" style="1" customWidth="1"/>
    <col min="1801" max="1802" width="15.54296875" style="1" customWidth="1"/>
    <col min="1803" max="1803" width="12.6328125" style="1" customWidth="1"/>
    <col min="1804" max="1804" width="16" style="1" bestFit="1" customWidth="1"/>
    <col min="1805" max="1805" width="11.36328125" style="1" customWidth="1"/>
    <col min="1806" max="1806" width="14.6328125" style="1" customWidth="1"/>
    <col min="1807" max="1807" width="11.453125" style="1" customWidth="1"/>
    <col min="1808" max="1808" width="16.36328125" style="1" customWidth="1"/>
    <col min="1809" max="1809" width="10.54296875" style="1" bestFit="1" customWidth="1"/>
    <col min="1810" max="2041" width="8.36328125" style="1"/>
    <col min="2042" max="2042" width="1" style="1" customWidth="1"/>
    <col min="2043" max="2043" width="6.90625" style="1" customWidth="1"/>
    <col min="2044" max="2044" width="6.6328125" style="1" customWidth="1"/>
    <col min="2045" max="2045" width="16.453125" style="1" customWidth="1"/>
    <col min="2046" max="2046" width="14.6328125" style="1" customWidth="1"/>
    <col min="2047" max="2047" width="16.90625" style="1" customWidth="1"/>
    <col min="2048" max="2048" width="18" style="1" customWidth="1"/>
    <col min="2049" max="2049" width="17.90625" style="1" customWidth="1"/>
    <col min="2050" max="2050" width="14" style="1" customWidth="1"/>
    <col min="2051" max="2051" width="12.6328125" style="1" customWidth="1"/>
    <col min="2052" max="2052" width="14" style="1" customWidth="1"/>
    <col min="2053" max="2053" width="15.90625" style="1" customWidth="1"/>
    <col min="2054" max="2054" width="23.6328125" style="1" customWidth="1"/>
    <col min="2055" max="2056" width="16" style="1" customWidth="1"/>
    <col min="2057" max="2058" width="15.54296875" style="1" customWidth="1"/>
    <col min="2059" max="2059" width="12.6328125" style="1" customWidth="1"/>
    <col min="2060" max="2060" width="16" style="1" bestFit="1" customWidth="1"/>
    <col min="2061" max="2061" width="11.36328125" style="1" customWidth="1"/>
    <col min="2062" max="2062" width="14.6328125" style="1" customWidth="1"/>
    <col min="2063" max="2063" width="11.453125" style="1" customWidth="1"/>
    <col min="2064" max="2064" width="16.36328125" style="1" customWidth="1"/>
    <col min="2065" max="2065" width="10.54296875" style="1" bestFit="1" customWidth="1"/>
    <col min="2066" max="2297" width="8.36328125" style="1"/>
    <col min="2298" max="2298" width="1" style="1" customWidth="1"/>
    <col min="2299" max="2299" width="6.90625" style="1" customWidth="1"/>
    <col min="2300" max="2300" width="6.6328125" style="1" customWidth="1"/>
    <col min="2301" max="2301" width="16.453125" style="1" customWidth="1"/>
    <col min="2302" max="2302" width="14.6328125" style="1" customWidth="1"/>
    <col min="2303" max="2303" width="16.90625" style="1" customWidth="1"/>
    <col min="2304" max="2304" width="18" style="1" customWidth="1"/>
    <col min="2305" max="2305" width="17.90625" style="1" customWidth="1"/>
    <col min="2306" max="2306" width="14" style="1" customWidth="1"/>
    <col min="2307" max="2307" width="12.6328125" style="1" customWidth="1"/>
    <col min="2308" max="2308" width="14" style="1" customWidth="1"/>
    <col min="2309" max="2309" width="15.90625" style="1" customWidth="1"/>
    <col min="2310" max="2310" width="23.6328125" style="1" customWidth="1"/>
    <col min="2311" max="2312" width="16" style="1" customWidth="1"/>
    <col min="2313" max="2314" width="15.54296875" style="1" customWidth="1"/>
    <col min="2315" max="2315" width="12.6328125" style="1" customWidth="1"/>
    <col min="2316" max="2316" width="16" style="1" bestFit="1" customWidth="1"/>
    <col min="2317" max="2317" width="11.36328125" style="1" customWidth="1"/>
    <col min="2318" max="2318" width="14.6328125" style="1" customWidth="1"/>
    <col min="2319" max="2319" width="11.453125" style="1" customWidth="1"/>
    <col min="2320" max="2320" width="16.36328125" style="1" customWidth="1"/>
    <col min="2321" max="2321" width="10.54296875" style="1" bestFit="1" customWidth="1"/>
    <col min="2322" max="2553" width="8.36328125" style="1"/>
    <col min="2554" max="2554" width="1" style="1" customWidth="1"/>
    <col min="2555" max="2555" width="6.90625" style="1" customWidth="1"/>
    <col min="2556" max="2556" width="6.6328125" style="1" customWidth="1"/>
    <col min="2557" max="2557" width="16.453125" style="1" customWidth="1"/>
    <col min="2558" max="2558" width="14.6328125" style="1" customWidth="1"/>
    <col min="2559" max="2559" width="16.90625" style="1" customWidth="1"/>
    <col min="2560" max="2560" width="18" style="1" customWidth="1"/>
    <col min="2561" max="2561" width="17.90625" style="1" customWidth="1"/>
    <col min="2562" max="2562" width="14" style="1" customWidth="1"/>
    <col min="2563" max="2563" width="12.6328125" style="1" customWidth="1"/>
    <col min="2564" max="2564" width="14" style="1" customWidth="1"/>
    <col min="2565" max="2565" width="15.90625" style="1" customWidth="1"/>
    <col min="2566" max="2566" width="23.6328125" style="1" customWidth="1"/>
    <col min="2567" max="2568" width="16" style="1" customWidth="1"/>
    <col min="2569" max="2570" width="15.54296875" style="1" customWidth="1"/>
    <col min="2571" max="2571" width="12.6328125" style="1" customWidth="1"/>
    <col min="2572" max="2572" width="16" style="1" bestFit="1" customWidth="1"/>
    <col min="2573" max="2573" width="11.36328125" style="1" customWidth="1"/>
    <col min="2574" max="2574" width="14.6328125" style="1" customWidth="1"/>
    <col min="2575" max="2575" width="11.453125" style="1" customWidth="1"/>
    <col min="2576" max="2576" width="16.36328125" style="1" customWidth="1"/>
    <col min="2577" max="2577" width="10.54296875" style="1" bestFit="1" customWidth="1"/>
    <col min="2578" max="2809" width="8.36328125" style="1"/>
    <col min="2810" max="2810" width="1" style="1" customWidth="1"/>
    <col min="2811" max="2811" width="6.90625" style="1" customWidth="1"/>
    <col min="2812" max="2812" width="6.6328125" style="1" customWidth="1"/>
    <col min="2813" max="2813" width="16.453125" style="1" customWidth="1"/>
    <col min="2814" max="2814" width="14.6328125" style="1" customWidth="1"/>
    <col min="2815" max="2815" width="16.90625" style="1" customWidth="1"/>
    <col min="2816" max="2816" width="18" style="1" customWidth="1"/>
    <col min="2817" max="2817" width="17.90625" style="1" customWidth="1"/>
    <col min="2818" max="2818" width="14" style="1" customWidth="1"/>
    <col min="2819" max="2819" width="12.6328125" style="1" customWidth="1"/>
    <col min="2820" max="2820" width="14" style="1" customWidth="1"/>
    <col min="2821" max="2821" width="15.90625" style="1" customWidth="1"/>
    <col min="2822" max="2822" width="23.6328125" style="1" customWidth="1"/>
    <col min="2823" max="2824" width="16" style="1" customWidth="1"/>
    <col min="2825" max="2826" width="15.54296875" style="1" customWidth="1"/>
    <col min="2827" max="2827" width="12.6328125" style="1" customWidth="1"/>
    <col min="2828" max="2828" width="16" style="1" bestFit="1" customWidth="1"/>
    <col min="2829" max="2829" width="11.36328125" style="1" customWidth="1"/>
    <col min="2830" max="2830" width="14.6328125" style="1" customWidth="1"/>
    <col min="2831" max="2831" width="11.453125" style="1" customWidth="1"/>
    <col min="2832" max="2832" width="16.36328125" style="1" customWidth="1"/>
    <col min="2833" max="2833" width="10.54296875" style="1" bestFit="1" customWidth="1"/>
    <col min="2834" max="3065" width="8.36328125" style="1"/>
    <col min="3066" max="3066" width="1" style="1" customWidth="1"/>
    <col min="3067" max="3067" width="6.90625" style="1" customWidth="1"/>
    <col min="3068" max="3068" width="6.6328125" style="1" customWidth="1"/>
    <col min="3069" max="3069" width="16.453125" style="1" customWidth="1"/>
    <col min="3070" max="3070" width="14.6328125" style="1" customWidth="1"/>
    <col min="3071" max="3071" width="16.90625" style="1" customWidth="1"/>
    <col min="3072" max="3072" width="18" style="1" customWidth="1"/>
    <col min="3073" max="3073" width="17.90625" style="1" customWidth="1"/>
    <col min="3074" max="3074" width="14" style="1" customWidth="1"/>
    <col min="3075" max="3075" width="12.6328125" style="1" customWidth="1"/>
    <col min="3076" max="3076" width="14" style="1" customWidth="1"/>
    <col min="3077" max="3077" width="15.90625" style="1" customWidth="1"/>
    <col min="3078" max="3078" width="23.6328125" style="1" customWidth="1"/>
    <col min="3079" max="3080" width="16" style="1" customWidth="1"/>
    <col min="3081" max="3082" width="15.54296875" style="1" customWidth="1"/>
    <col min="3083" max="3083" width="12.6328125" style="1" customWidth="1"/>
    <col min="3084" max="3084" width="16" style="1" bestFit="1" customWidth="1"/>
    <col min="3085" max="3085" width="11.36328125" style="1" customWidth="1"/>
    <col min="3086" max="3086" width="14.6328125" style="1" customWidth="1"/>
    <col min="3087" max="3087" width="11.453125" style="1" customWidth="1"/>
    <col min="3088" max="3088" width="16.36328125" style="1" customWidth="1"/>
    <col min="3089" max="3089" width="10.54296875" style="1" bestFit="1" customWidth="1"/>
    <col min="3090" max="3321" width="8.36328125" style="1"/>
    <col min="3322" max="3322" width="1" style="1" customWidth="1"/>
    <col min="3323" max="3323" width="6.90625" style="1" customWidth="1"/>
    <col min="3324" max="3324" width="6.6328125" style="1" customWidth="1"/>
    <col min="3325" max="3325" width="16.453125" style="1" customWidth="1"/>
    <col min="3326" max="3326" width="14.6328125" style="1" customWidth="1"/>
    <col min="3327" max="3327" width="16.90625" style="1" customWidth="1"/>
    <col min="3328" max="3328" width="18" style="1" customWidth="1"/>
    <col min="3329" max="3329" width="17.90625" style="1" customWidth="1"/>
    <col min="3330" max="3330" width="14" style="1" customWidth="1"/>
    <col min="3331" max="3331" width="12.6328125" style="1" customWidth="1"/>
    <col min="3332" max="3332" width="14" style="1" customWidth="1"/>
    <col min="3333" max="3333" width="15.90625" style="1" customWidth="1"/>
    <col min="3334" max="3334" width="23.6328125" style="1" customWidth="1"/>
    <col min="3335" max="3336" width="16" style="1" customWidth="1"/>
    <col min="3337" max="3338" width="15.54296875" style="1" customWidth="1"/>
    <col min="3339" max="3339" width="12.6328125" style="1" customWidth="1"/>
    <col min="3340" max="3340" width="16" style="1" bestFit="1" customWidth="1"/>
    <col min="3341" max="3341" width="11.36328125" style="1" customWidth="1"/>
    <col min="3342" max="3342" width="14.6328125" style="1" customWidth="1"/>
    <col min="3343" max="3343" width="11.453125" style="1" customWidth="1"/>
    <col min="3344" max="3344" width="16.36328125" style="1" customWidth="1"/>
    <col min="3345" max="3345" width="10.54296875" style="1" bestFit="1" customWidth="1"/>
    <col min="3346" max="3577" width="8.36328125" style="1"/>
    <col min="3578" max="3578" width="1" style="1" customWidth="1"/>
    <col min="3579" max="3579" width="6.90625" style="1" customWidth="1"/>
    <col min="3580" max="3580" width="6.6328125" style="1" customWidth="1"/>
    <col min="3581" max="3581" width="16.453125" style="1" customWidth="1"/>
    <col min="3582" max="3582" width="14.6328125" style="1" customWidth="1"/>
    <col min="3583" max="3583" width="16.90625" style="1" customWidth="1"/>
    <col min="3584" max="3584" width="18" style="1" customWidth="1"/>
    <col min="3585" max="3585" width="17.90625" style="1" customWidth="1"/>
    <col min="3586" max="3586" width="14" style="1" customWidth="1"/>
    <col min="3587" max="3587" width="12.6328125" style="1" customWidth="1"/>
    <col min="3588" max="3588" width="14" style="1" customWidth="1"/>
    <col min="3589" max="3589" width="15.90625" style="1" customWidth="1"/>
    <col min="3590" max="3590" width="23.6328125" style="1" customWidth="1"/>
    <col min="3591" max="3592" width="16" style="1" customWidth="1"/>
    <col min="3593" max="3594" width="15.54296875" style="1" customWidth="1"/>
    <col min="3595" max="3595" width="12.6328125" style="1" customWidth="1"/>
    <col min="3596" max="3596" width="16" style="1" bestFit="1" customWidth="1"/>
    <col min="3597" max="3597" width="11.36328125" style="1" customWidth="1"/>
    <col min="3598" max="3598" width="14.6328125" style="1" customWidth="1"/>
    <col min="3599" max="3599" width="11.453125" style="1" customWidth="1"/>
    <col min="3600" max="3600" width="16.36328125" style="1" customWidth="1"/>
    <col min="3601" max="3601" width="10.54296875" style="1" bestFit="1" customWidth="1"/>
    <col min="3602" max="3833" width="8.36328125" style="1"/>
    <col min="3834" max="3834" width="1" style="1" customWidth="1"/>
    <col min="3835" max="3835" width="6.90625" style="1" customWidth="1"/>
    <col min="3836" max="3836" width="6.6328125" style="1" customWidth="1"/>
    <col min="3837" max="3837" width="16.453125" style="1" customWidth="1"/>
    <col min="3838" max="3838" width="14.6328125" style="1" customWidth="1"/>
    <col min="3839" max="3839" width="16.90625" style="1" customWidth="1"/>
    <col min="3840" max="3840" width="18" style="1" customWidth="1"/>
    <col min="3841" max="3841" width="17.90625" style="1" customWidth="1"/>
    <col min="3842" max="3842" width="14" style="1" customWidth="1"/>
    <col min="3843" max="3843" width="12.6328125" style="1" customWidth="1"/>
    <col min="3844" max="3844" width="14" style="1" customWidth="1"/>
    <col min="3845" max="3845" width="15.90625" style="1" customWidth="1"/>
    <col min="3846" max="3846" width="23.6328125" style="1" customWidth="1"/>
    <col min="3847" max="3848" width="16" style="1" customWidth="1"/>
    <col min="3849" max="3850" width="15.54296875" style="1" customWidth="1"/>
    <col min="3851" max="3851" width="12.6328125" style="1" customWidth="1"/>
    <col min="3852" max="3852" width="16" style="1" bestFit="1" customWidth="1"/>
    <col min="3853" max="3853" width="11.36328125" style="1" customWidth="1"/>
    <col min="3854" max="3854" width="14.6328125" style="1" customWidth="1"/>
    <col min="3855" max="3855" width="11.453125" style="1" customWidth="1"/>
    <col min="3856" max="3856" width="16.36328125" style="1" customWidth="1"/>
    <col min="3857" max="3857" width="10.54296875" style="1" bestFit="1" customWidth="1"/>
    <col min="3858" max="4089" width="8.36328125" style="1"/>
    <col min="4090" max="4090" width="1" style="1" customWidth="1"/>
    <col min="4091" max="4091" width="6.90625" style="1" customWidth="1"/>
    <col min="4092" max="4092" width="6.6328125" style="1" customWidth="1"/>
    <col min="4093" max="4093" width="16.453125" style="1" customWidth="1"/>
    <col min="4094" max="4094" width="14.6328125" style="1" customWidth="1"/>
    <col min="4095" max="4095" width="16.90625" style="1" customWidth="1"/>
    <col min="4096" max="4096" width="18" style="1" customWidth="1"/>
    <col min="4097" max="4097" width="17.90625" style="1" customWidth="1"/>
    <col min="4098" max="4098" width="14" style="1" customWidth="1"/>
    <col min="4099" max="4099" width="12.6328125" style="1" customWidth="1"/>
    <col min="4100" max="4100" width="14" style="1" customWidth="1"/>
    <col min="4101" max="4101" width="15.90625" style="1" customWidth="1"/>
    <col min="4102" max="4102" width="23.6328125" style="1" customWidth="1"/>
    <col min="4103" max="4104" width="16" style="1" customWidth="1"/>
    <col min="4105" max="4106" width="15.54296875" style="1" customWidth="1"/>
    <col min="4107" max="4107" width="12.6328125" style="1" customWidth="1"/>
    <col min="4108" max="4108" width="16" style="1" bestFit="1" customWidth="1"/>
    <col min="4109" max="4109" width="11.36328125" style="1" customWidth="1"/>
    <col min="4110" max="4110" width="14.6328125" style="1" customWidth="1"/>
    <col min="4111" max="4111" width="11.453125" style="1" customWidth="1"/>
    <col min="4112" max="4112" width="16.36328125" style="1" customWidth="1"/>
    <col min="4113" max="4113" width="10.54296875" style="1" bestFit="1" customWidth="1"/>
    <col min="4114" max="4345" width="8.36328125" style="1"/>
    <col min="4346" max="4346" width="1" style="1" customWidth="1"/>
    <col min="4347" max="4347" width="6.90625" style="1" customWidth="1"/>
    <col min="4348" max="4348" width="6.6328125" style="1" customWidth="1"/>
    <col min="4349" max="4349" width="16.453125" style="1" customWidth="1"/>
    <col min="4350" max="4350" width="14.6328125" style="1" customWidth="1"/>
    <col min="4351" max="4351" width="16.90625" style="1" customWidth="1"/>
    <col min="4352" max="4352" width="18" style="1" customWidth="1"/>
    <col min="4353" max="4353" width="17.90625" style="1" customWidth="1"/>
    <col min="4354" max="4354" width="14" style="1" customWidth="1"/>
    <col min="4355" max="4355" width="12.6328125" style="1" customWidth="1"/>
    <col min="4356" max="4356" width="14" style="1" customWidth="1"/>
    <col min="4357" max="4357" width="15.90625" style="1" customWidth="1"/>
    <col min="4358" max="4358" width="23.6328125" style="1" customWidth="1"/>
    <col min="4359" max="4360" width="16" style="1" customWidth="1"/>
    <col min="4361" max="4362" width="15.54296875" style="1" customWidth="1"/>
    <col min="4363" max="4363" width="12.6328125" style="1" customWidth="1"/>
    <col min="4364" max="4364" width="16" style="1" bestFit="1" customWidth="1"/>
    <col min="4365" max="4365" width="11.36328125" style="1" customWidth="1"/>
    <col min="4366" max="4366" width="14.6328125" style="1" customWidth="1"/>
    <col min="4367" max="4367" width="11.453125" style="1" customWidth="1"/>
    <col min="4368" max="4368" width="16.36328125" style="1" customWidth="1"/>
    <col min="4369" max="4369" width="10.54296875" style="1" bestFit="1" customWidth="1"/>
    <col min="4370" max="4601" width="8.36328125" style="1"/>
    <col min="4602" max="4602" width="1" style="1" customWidth="1"/>
    <col min="4603" max="4603" width="6.90625" style="1" customWidth="1"/>
    <col min="4604" max="4604" width="6.6328125" style="1" customWidth="1"/>
    <col min="4605" max="4605" width="16.453125" style="1" customWidth="1"/>
    <col min="4606" max="4606" width="14.6328125" style="1" customWidth="1"/>
    <col min="4607" max="4607" width="16.90625" style="1" customWidth="1"/>
    <col min="4608" max="4608" width="18" style="1" customWidth="1"/>
    <col min="4609" max="4609" width="17.90625" style="1" customWidth="1"/>
    <col min="4610" max="4610" width="14" style="1" customWidth="1"/>
    <col min="4611" max="4611" width="12.6328125" style="1" customWidth="1"/>
    <col min="4612" max="4612" width="14" style="1" customWidth="1"/>
    <col min="4613" max="4613" width="15.90625" style="1" customWidth="1"/>
    <col min="4614" max="4614" width="23.6328125" style="1" customWidth="1"/>
    <col min="4615" max="4616" width="16" style="1" customWidth="1"/>
    <col min="4617" max="4618" width="15.54296875" style="1" customWidth="1"/>
    <col min="4619" max="4619" width="12.6328125" style="1" customWidth="1"/>
    <col min="4620" max="4620" width="16" style="1" bestFit="1" customWidth="1"/>
    <col min="4621" max="4621" width="11.36328125" style="1" customWidth="1"/>
    <col min="4622" max="4622" width="14.6328125" style="1" customWidth="1"/>
    <col min="4623" max="4623" width="11.453125" style="1" customWidth="1"/>
    <col min="4624" max="4624" width="16.36328125" style="1" customWidth="1"/>
    <col min="4625" max="4625" width="10.54296875" style="1" bestFit="1" customWidth="1"/>
    <col min="4626" max="4857" width="8.36328125" style="1"/>
    <col min="4858" max="4858" width="1" style="1" customWidth="1"/>
    <col min="4859" max="4859" width="6.90625" style="1" customWidth="1"/>
    <col min="4860" max="4860" width="6.6328125" style="1" customWidth="1"/>
    <col min="4861" max="4861" width="16.453125" style="1" customWidth="1"/>
    <col min="4862" max="4862" width="14.6328125" style="1" customWidth="1"/>
    <col min="4863" max="4863" width="16.90625" style="1" customWidth="1"/>
    <col min="4864" max="4864" width="18" style="1" customWidth="1"/>
    <col min="4865" max="4865" width="17.90625" style="1" customWidth="1"/>
    <col min="4866" max="4866" width="14" style="1" customWidth="1"/>
    <col min="4867" max="4867" width="12.6328125" style="1" customWidth="1"/>
    <col min="4868" max="4868" width="14" style="1" customWidth="1"/>
    <col min="4869" max="4869" width="15.90625" style="1" customWidth="1"/>
    <col min="4870" max="4870" width="23.6328125" style="1" customWidth="1"/>
    <col min="4871" max="4872" width="16" style="1" customWidth="1"/>
    <col min="4873" max="4874" width="15.54296875" style="1" customWidth="1"/>
    <col min="4875" max="4875" width="12.6328125" style="1" customWidth="1"/>
    <col min="4876" max="4876" width="16" style="1" bestFit="1" customWidth="1"/>
    <col min="4877" max="4877" width="11.36328125" style="1" customWidth="1"/>
    <col min="4878" max="4878" width="14.6328125" style="1" customWidth="1"/>
    <col min="4879" max="4879" width="11.453125" style="1" customWidth="1"/>
    <col min="4880" max="4880" width="16.36328125" style="1" customWidth="1"/>
    <col min="4881" max="4881" width="10.54296875" style="1" bestFit="1" customWidth="1"/>
    <col min="4882" max="5113" width="8.36328125" style="1"/>
    <col min="5114" max="5114" width="1" style="1" customWidth="1"/>
    <col min="5115" max="5115" width="6.90625" style="1" customWidth="1"/>
    <col min="5116" max="5116" width="6.6328125" style="1" customWidth="1"/>
    <col min="5117" max="5117" width="16.453125" style="1" customWidth="1"/>
    <col min="5118" max="5118" width="14.6328125" style="1" customWidth="1"/>
    <col min="5119" max="5119" width="16.90625" style="1" customWidth="1"/>
    <col min="5120" max="5120" width="18" style="1" customWidth="1"/>
    <col min="5121" max="5121" width="17.90625" style="1" customWidth="1"/>
    <col min="5122" max="5122" width="14" style="1" customWidth="1"/>
    <col min="5123" max="5123" width="12.6328125" style="1" customWidth="1"/>
    <col min="5124" max="5124" width="14" style="1" customWidth="1"/>
    <col min="5125" max="5125" width="15.90625" style="1" customWidth="1"/>
    <col min="5126" max="5126" width="23.6328125" style="1" customWidth="1"/>
    <col min="5127" max="5128" width="16" style="1" customWidth="1"/>
    <col min="5129" max="5130" width="15.54296875" style="1" customWidth="1"/>
    <col min="5131" max="5131" width="12.6328125" style="1" customWidth="1"/>
    <col min="5132" max="5132" width="16" style="1" bestFit="1" customWidth="1"/>
    <col min="5133" max="5133" width="11.36328125" style="1" customWidth="1"/>
    <col min="5134" max="5134" width="14.6328125" style="1" customWidth="1"/>
    <col min="5135" max="5135" width="11.453125" style="1" customWidth="1"/>
    <col min="5136" max="5136" width="16.36328125" style="1" customWidth="1"/>
    <col min="5137" max="5137" width="10.54296875" style="1" bestFit="1" customWidth="1"/>
    <col min="5138" max="5369" width="8.36328125" style="1"/>
    <col min="5370" max="5370" width="1" style="1" customWidth="1"/>
    <col min="5371" max="5371" width="6.90625" style="1" customWidth="1"/>
    <col min="5372" max="5372" width="6.6328125" style="1" customWidth="1"/>
    <col min="5373" max="5373" width="16.453125" style="1" customWidth="1"/>
    <col min="5374" max="5374" width="14.6328125" style="1" customWidth="1"/>
    <col min="5375" max="5375" width="16.90625" style="1" customWidth="1"/>
    <col min="5376" max="5376" width="18" style="1" customWidth="1"/>
    <col min="5377" max="5377" width="17.90625" style="1" customWidth="1"/>
    <col min="5378" max="5378" width="14" style="1" customWidth="1"/>
    <col min="5379" max="5379" width="12.6328125" style="1" customWidth="1"/>
    <col min="5380" max="5380" width="14" style="1" customWidth="1"/>
    <col min="5381" max="5381" width="15.90625" style="1" customWidth="1"/>
    <col min="5382" max="5382" width="23.6328125" style="1" customWidth="1"/>
    <col min="5383" max="5384" width="16" style="1" customWidth="1"/>
    <col min="5385" max="5386" width="15.54296875" style="1" customWidth="1"/>
    <col min="5387" max="5387" width="12.6328125" style="1" customWidth="1"/>
    <col min="5388" max="5388" width="16" style="1" bestFit="1" customWidth="1"/>
    <col min="5389" max="5389" width="11.36328125" style="1" customWidth="1"/>
    <col min="5390" max="5390" width="14.6328125" style="1" customWidth="1"/>
    <col min="5391" max="5391" width="11.453125" style="1" customWidth="1"/>
    <col min="5392" max="5392" width="16.36328125" style="1" customWidth="1"/>
    <col min="5393" max="5393" width="10.54296875" style="1" bestFit="1" customWidth="1"/>
    <col min="5394" max="5625" width="8.36328125" style="1"/>
    <col min="5626" max="5626" width="1" style="1" customWidth="1"/>
    <col min="5627" max="5627" width="6.90625" style="1" customWidth="1"/>
    <col min="5628" max="5628" width="6.6328125" style="1" customWidth="1"/>
    <col min="5629" max="5629" width="16.453125" style="1" customWidth="1"/>
    <col min="5630" max="5630" width="14.6328125" style="1" customWidth="1"/>
    <col min="5631" max="5631" width="16.90625" style="1" customWidth="1"/>
    <col min="5632" max="5632" width="18" style="1" customWidth="1"/>
    <col min="5633" max="5633" width="17.90625" style="1" customWidth="1"/>
    <col min="5634" max="5634" width="14" style="1" customWidth="1"/>
    <col min="5635" max="5635" width="12.6328125" style="1" customWidth="1"/>
    <col min="5636" max="5636" width="14" style="1" customWidth="1"/>
    <col min="5637" max="5637" width="15.90625" style="1" customWidth="1"/>
    <col min="5638" max="5638" width="23.6328125" style="1" customWidth="1"/>
    <col min="5639" max="5640" width="16" style="1" customWidth="1"/>
    <col min="5641" max="5642" width="15.54296875" style="1" customWidth="1"/>
    <col min="5643" max="5643" width="12.6328125" style="1" customWidth="1"/>
    <col min="5644" max="5644" width="16" style="1" bestFit="1" customWidth="1"/>
    <col min="5645" max="5645" width="11.36328125" style="1" customWidth="1"/>
    <col min="5646" max="5646" width="14.6328125" style="1" customWidth="1"/>
    <col min="5647" max="5647" width="11.453125" style="1" customWidth="1"/>
    <col min="5648" max="5648" width="16.36328125" style="1" customWidth="1"/>
    <col min="5649" max="5649" width="10.54296875" style="1" bestFit="1" customWidth="1"/>
    <col min="5650" max="5881" width="8.36328125" style="1"/>
    <col min="5882" max="5882" width="1" style="1" customWidth="1"/>
    <col min="5883" max="5883" width="6.90625" style="1" customWidth="1"/>
    <col min="5884" max="5884" width="6.6328125" style="1" customWidth="1"/>
    <col min="5885" max="5885" width="16.453125" style="1" customWidth="1"/>
    <col min="5886" max="5886" width="14.6328125" style="1" customWidth="1"/>
    <col min="5887" max="5887" width="16.90625" style="1" customWidth="1"/>
    <col min="5888" max="5888" width="18" style="1" customWidth="1"/>
    <col min="5889" max="5889" width="17.90625" style="1" customWidth="1"/>
    <col min="5890" max="5890" width="14" style="1" customWidth="1"/>
    <col min="5891" max="5891" width="12.6328125" style="1" customWidth="1"/>
    <col min="5892" max="5892" width="14" style="1" customWidth="1"/>
    <col min="5893" max="5893" width="15.90625" style="1" customWidth="1"/>
    <col min="5894" max="5894" width="23.6328125" style="1" customWidth="1"/>
    <col min="5895" max="5896" width="16" style="1" customWidth="1"/>
    <col min="5897" max="5898" width="15.54296875" style="1" customWidth="1"/>
    <col min="5899" max="5899" width="12.6328125" style="1" customWidth="1"/>
    <col min="5900" max="5900" width="16" style="1" bestFit="1" customWidth="1"/>
    <col min="5901" max="5901" width="11.36328125" style="1" customWidth="1"/>
    <col min="5902" max="5902" width="14.6328125" style="1" customWidth="1"/>
    <col min="5903" max="5903" width="11.453125" style="1" customWidth="1"/>
    <col min="5904" max="5904" width="16.36328125" style="1" customWidth="1"/>
    <col min="5905" max="5905" width="10.54296875" style="1" bestFit="1" customWidth="1"/>
    <col min="5906" max="6137" width="8.36328125" style="1"/>
    <col min="6138" max="6138" width="1" style="1" customWidth="1"/>
    <col min="6139" max="6139" width="6.90625" style="1" customWidth="1"/>
    <col min="6140" max="6140" width="6.6328125" style="1" customWidth="1"/>
    <col min="6141" max="6141" width="16.453125" style="1" customWidth="1"/>
    <col min="6142" max="6142" width="14.6328125" style="1" customWidth="1"/>
    <col min="6143" max="6143" width="16.90625" style="1" customWidth="1"/>
    <col min="6144" max="6144" width="18" style="1" customWidth="1"/>
    <col min="6145" max="6145" width="17.90625" style="1" customWidth="1"/>
    <col min="6146" max="6146" width="14" style="1" customWidth="1"/>
    <col min="6147" max="6147" width="12.6328125" style="1" customWidth="1"/>
    <col min="6148" max="6148" width="14" style="1" customWidth="1"/>
    <col min="6149" max="6149" width="15.90625" style="1" customWidth="1"/>
    <col min="6150" max="6150" width="23.6328125" style="1" customWidth="1"/>
    <col min="6151" max="6152" width="16" style="1" customWidth="1"/>
    <col min="6153" max="6154" width="15.54296875" style="1" customWidth="1"/>
    <col min="6155" max="6155" width="12.6328125" style="1" customWidth="1"/>
    <col min="6156" max="6156" width="16" style="1" bestFit="1" customWidth="1"/>
    <col min="6157" max="6157" width="11.36328125" style="1" customWidth="1"/>
    <col min="6158" max="6158" width="14.6328125" style="1" customWidth="1"/>
    <col min="6159" max="6159" width="11.453125" style="1" customWidth="1"/>
    <col min="6160" max="6160" width="16.36328125" style="1" customWidth="1"/>
    <col min="6161" max="6161" width="10.54296875" style="1" bestFit="1" customWidth="1"/>
    <col min="6162" max="6393" width="8.36328125" style="1"/>
    <col min="6394" max="6394" width="1" style="1" customWidth="1"/>
    <col min="6395" max="6395" width="6.90625" style="1" customWidth="1"/>
    <col min="6396" max="6396" width="6.6328125" style="1" customWidth="1"/>
    <col min="6397" max="6397" width="16.453125" style="1" customWidth="1"/>
    <col min="6398" max="6398" width="14.6328125" style="1" customWidth="1"/>
    <col min="6399" max="6399" width="16.90625" style="1" customWidth="1"/>
    <col min="6400" max="6400" width="18" style="1" customWidth="1"/>
    <col min="6401" max="6401" width="17.90625" style="1" customWidth="1"/>
    <col min="6402" max="6402" width="14" style="1" customWidth="1"/>
    <col min="6403" max="6403" width="12.6328125" style="1" customWidth="1"/>
    <col min="6404" max="6404" width="14" style="1" customWidth="1"/>
    <col min="6405" max="6405" width="15.90625" style="1" customWidth="1"/>
    <col min="6406" max="6406" width="23.6328125" style="1" customWidth="1"/>
    <col min="6407" max="6408" width="16" style="1" customWidth="1"/>
    <col min="6409" max="6410" width="15.54296875" style="1" customWidth="1"/>
    <col min="6411" max="6411" width="12.6328125" style="1" customWidth="1"/>
    <col min="6412" max="6412" width="16" style="1" bestFit="1" customWidth="1"/>
    <col min="6413" max="6413" width="11.36328125" style="1" customWidth="1"/>
    <col min="6414" max="6414" width="14.6328125" style="1" customWidth="1"/>
    <col min="6415" max="6415" width="11.453125" style="1" customWidth="1"/>
    <col min="6416" max="6416" width="16.36328125" style="1" customWidth="1"/>
    <col min="6417" max="6417" width="10.54296875" style="1" bestFit="1" customWidth="1"/>
    <col min="6418" max="6649" width="8.36328125" style="1"/>
    <col min="6650" max="6650" width="1" style="1" customWidth="1"/>
    <col min="6651" max="6651" width="6.90625" style="1" customWidth="1"/>
    <col min="6652" max="6652" width="6.6328125" style="1" customWidth="1"/>
    <col min="6653" max="6653" width="16.453125" style="1" customWidth="1"/>
    <col min="6654" max="6654" width="14.6328125" style="1" customWidth="1"/>
    <col min="6655" max="6655" width="16.90625" style="1" customWidth="1"/>
    <col min="6656" max="6656" width="18" style="1" customWidth="1"/>
    <col min="6657" max="6657" width="17.90625" style="1" customWidth="1"/>
    <col min="6658" max="6658" width="14" style="1" customWidth="1"/>
    <col min="6659" max="6659" width="12.6328125" style="1" customWidth="1"/>
    <col min="6660" max="6660" width="14" style="1" customWidth="1"/>
    <col min="6661" max="6661" width="15.90625" style="1" customWidth="1"/>
    <col min="6662" max="6662" width="23.6328125" style="1" customWidth="1"/>
    <col min="6663" max="6664" width="16" style="1" customWidth="1"/>
    <col min="6665" max="6666" width="15.54296875" style="1" customWidth="1"/>
    <col min="6667" max="6667" width="12.6328125" style="1" customWidth="1"/>
    <col min="6668" max="6668" width="16" style="1" bestFit="1" customWidth="1"/>
    <col min="6669" max="6669" width="11.36328125" style="1" customWidth="1"/>
    <col min="6670" max="6670" width="14.6328125" style="1" customWidth="1"/>
    <col min="6671" max="6671" width="11.453125" style="1" customWidth="1"/>
    <col min="6672" max="6672" width="16.36328125" style="1" customWidth="1"/>
    <col min="6673" max="6673" width="10.54296875" style="1" bestFit="1" customWidth="1"/>
    <col min="6674" max="6905" width="8.36328125" style="1"/>
    <col min="6906" max="6906" width="1" style="1" customWidth="1"/>
    <col min="6907" max="6907" width="6.90625" style="1" customWidth="1"/>
    <col min="6908" max="6908" width="6.6328125" style="1" customWidth="1"/>
    <col min="6909" max="6909" width="16.453125" style="1" customWidth="1"/>
    <col min="6910" max="6910" width="14.6328125" style="1" customWidth="1"/>
    <col min="6911" max="6911" width="16.90625" style="1" customWidth="1"/>
    <col min="6912" max="6912" width="18" style="1" customWidth="1"/>
    <col min="6913" max="6913" width="17.90625" style="1" customWidth="1"/>
    <col min="6914" max="6914" width="14" style="1" customWidth="1"/>
    <col min="6915" max="6915" width="12.6328125" style="1" customWidth="1"/>
    <col min="6916" max="6916" width="14" style="1" customWidth="1"/>
    <col min="6917" max="6917" width="15.90625" style="1" customWidth="1"/>
    <col min="6918" max="6918" width="23.6328125" style="1" customWidth="1"/>
    <col min="6919" max="6920" width="16" style="1" customWidth="1"/>
    <col min="6921" max="6922" width="15.54296875" style="1" customWidth="1"/>
    <col min="6923" max="6923" width="12.6328125" style="1" customWidth="1"/>
    <col min="6924" max="6924" width="16" style="1" bestFit="1" customWidth="1"/>
    <col min="6925" max="6925" width="11.36328125" style="1" customWidth="1"/>
    <col min="6926" max="6926" width="14.6328125" style="1" customWidth="1"/>
    <col min="6927" max="6927" width="11.453125" style="1" customWidth="1"/>
    <col min="6928" max="6928" width="16.36328125" style="1" customWidth="1"/>
    <col min="6929" max="6929" width="10.54296875" style="1" bestFit="1" customWidth="1"/>
    <col min="6930" max="7161" width="8.36328125" style="1"/>
    <col min="7162" max="7162" width="1" style="1" customWidth="1"/>
    <col min="7163" max="7163" width="6.90625" style="1" customWidth="1"/>
    <col min="7164" max="7164" width="6.6328125" style="1" customWidth="1"/>
    <col min="7165" max="7165" width="16.453125" style="1" customWidth="1"/>
    <col min="7166" max="7166" width="14.6328125" style="1" customWidth="1"/>
    <col min="7167" max="7167" width="16.90625" style="1" customWidth="1"/>
    <col min="7168" max="7168" width="18" style="1" customWidth="1"/>
    <col min="7169" max="7169" width="17.90625" style="1" customWidth="1"/>
    <col min="7170" max="7170" width="14" style="1" customWidth="1"/>
    <col min="7171" max="7171" width="12.6328125" style="1" customWidth="1"/>
    <col min="7172" max="7172" width="14" style="1" customWidth="1"/>
    <col min="7173" max="7173" width="15.90625" style="1" customWidth="1"/>
    <col min="7174" max="7174" width="23.6328125" style="1" customWidth="1"/>
    <col min="7175" max="7176" width="16" style="1" customWidth="1"/>
    <col min="7177" max="7178" width="15.54296875" style="1" customWidth="1"/>
    <col min="7179" max="7179" width="12.6328125" style="1" customWidth="1"/>
    <col min="7180" max="7180" width="16" style="1" bestFit="1" customWidth="1"/>
    <col min="7181" max="7181" width="11.36328125" style="1" customWidth="1"/>
    <col min="7182" max="7182" width="14.6328125" style="1" customWidth="1"/>
    <col min="7183" max="7183" width="11.453125" style="1" customWidth="1"/>
    <col min="7184" max="7184" width="16.36328125" style="1" customWidth="1"/>
    <col min="7185" max="7185" width="10.54296875" style="1" bestFit="1" customWidth="1"/>
    <col min="7186" max="7417" width="8.36328125" style="1"/>
    <col min="7418" max="7418" width="1" style="1" customWidth="1"/>
    <col min="7419" max="7419" width="6.90625" style="1" customWidth="1"/>
    <col min="7420" max="7420" width="6.6328125" style="1" customWidth="1"/>
    <col min="7421" max="7421" width="16.453125" style="1" customWidth="1"/>
    <col min="7422" max="7422" width="14.6328125" style="1" customWidth="1"/>
    <col min="7423" max="7423" width="16.90625" style="1" customWidth="1"/>
    <col min="7424" max="7424" width="18" style="1" customWidth="1"/>
    <col min="7425" max="7425" width="17.90625" style="1" customWidth="1"/>
    <col min="7426" max="7426" width="14" style="1" customWidth="1"/>
    <col min="7427" max="7427" width="12.6328125" style="1" customWidth="1"/>
    <col min="7428" max="7428" width="14" style="1" customWidth="1"/>
    <col min="7429" max="7429" width="15.90625" style="1" customWidth="1"/>
    <col min="7430" max="7430" width="23.6328125" style="1" customWidth="1"/>
    <col min="7431" max="7432" width="16" style="1" customWidth="1"/>
    <col min="7433" max="7434" width="15.54296875" style="1" customWidth="1"/>
    <col min="7435" max="7435" width="12.6328125" style="1" customWidth="1"/>
    <col min="7436" max="7436" width="16" style="1" bestFit="1" customWidth="1"/>
    <col min="7437" max="7437" width="11.36328125" style="1" customWidth="1"/>
    <col min="7438" max="7438" width="14.6328125" style="1" customWidth="1"/>
    <col min="7439" max="7439" width="11.453125" style="1" customWidth="1"/>
    <col min="7440" max="7440" width="16.36328125" style="1" customWidth="1"/>
    <col min="7441" max="7441" width="10.54296875" style="1" bestFit="1" customWidth="1"/>
    <col min="7442" max="7673" width="8.36328125" style="1"/>
    <col min="7674" max="7674" width="1" style="1" customWidth="1"/>
    <col min="7675" max="7675" width="6.90625" style="1" customWidth="1"/>
    <col min="7676" max="7676" width="6.6328125" style="1" customWidth="1"/>
    <col min="7677" max="7677" width="16.453125" style="1" customWidth="1"/>
    <col min="7678" max="7678" width="14.6328125" style="1" customWidth="1"/>
    <col min="7679" max="7679" width="16.90625" style="1" customWidth="1"/>
    <col min="7680" max="7680" width="18" style="1" customWidth="1"/>
    <col min="7681" max="7681" width="17.90625" style="1" customWidth="1"/>
    <col min="7682" max="7682" width="14" style="1" customWidth="1"/>
    <col min="7683" max="7683" width="12.6328125" style="1" customWidth="1"/>
    <col min="7684" max="7684" width="14" style="1" customWidth="1"/>
    <col min="7685" max="7685" width="15.90625" style="1" customWidth="1"/>
    <col min="7686" max="7686" width="23.6328125" style="1" customWidth="1"/>
    <col min="7687" max="7688" width="16" style="1" customWidth="1"/>
    <col min="7689" max="7690" width="15.54296875" style="1" customWidth="1"/>
    <col min="7691" max="7691" width="12.6328125" style="1" customWidth="1"/>
    <col min="7692" max="7692" width="16" style="1" bestFit="1" customWidth="1"/>
    <col min="7693" max="7693" width="11.36328125" style="1" customWidth="1"/>
    <col min="7694" max="7694" width="14.6328125" style="1" customWidth="1"/>
    <col min="7695" max="7695" width="11.453125" style="1" customWidth="1"/>
    <col min="7696" max="7696" width="16.36328125" style="1" customWidth="1"/>
    <col min="7697" max="7697" width="10.54296875" style="1" bestFit="1" customWidth="1"/>
    <col min="7698" max="7929" width="8.36328125" style="1"/>
    <col min="7930" max="7930" width="1" style="1" customWidth="1"/>
    <col min="7931" max="7931" width="6.90625" style="1" customWidth="1"/>
    <col min="7932" max="7932" width="6.6328125" style="1" customWidth="1"/>
    <col min="7933" max="7933" width="16.453125" style="1" customWidth="1"/>
    <col min="7934" max="7934" width="14.6328125" style="1" customWidth="1"/>
    <col min="7935" max="7935" width="16.90625" style="1" customWidth="1"/>
    <col min="7936" max="7936" width="18" style="1" customWidth="1"/>
    <col min="7937" max="7937" width="17.90625" style="1" customWidth="1"/>
    <col min="7938" max="7938" width="14" style="1" customWidth="1"/>
    <col min="7939" max="7939" width="12.6328125" style="1" customWidth="1"/>
    <col min="7940" max="7940" width="14" style="1" customWidth="1"/>
    <col min="7941" max="7941" width="15.90625" style="1" customWidth="1"/>
    <col min="7942" max="7942" width="23.6328125" style="1" customWidth="1"/>
    <col min="7943" max="7944" width="16" style="1" customWidth="1"/>
    <col min="7945" max="7946" width="15.54296875" style="1" customWidth="1"/>
    <col min="7947" max="7947" width="12.6328125" style="1" customWidth="1"/>
    <col min="7948" max="7948" width="16" style="1" bestFit="1" customWidth="1"/>
    <col min="7949" max="7949" width="11.36328125" style="1" customWidth="1"/>
    <col min="7950" max="7950" width="14.6328125" style="1" customWidth="1"/>
    <col min="7951" max="7951" width="11.453125" style="1" customWidth="1"/>
    <col min="7952" max="7952" width="16.36328125" style="1" customWidth="1"/>
    <col min="7953" max="7953" width="10.54296875" style="1" bestFit="1" customWidth="1"/>
    <col min="7954" max="8185" width="8.36328125" style="1"/>
    <col min="8186" max="8186" width="1" style="1" customWidth="1"/>
    <col min="8187" max="8187" width="6.90625" style="1" customWidth="1"/>
    <col min="8188" max="8188" width="6.6328125" style="1" customWidth="1"/>
    <col min="8189" max="8189" width="16.453125" style="1" customWidth="1"/>
    <col min="8190" max="8190" width="14.6328125" style="1" customWidth="1"/>
    <col min="8191" max="8191" width="16.90625" style="1" customWidth="1"/>
    <col min="8192" max="8192" width="18" style="1" customWidth="1"/>
    <col min="8193" max="8193" width="17.90625" style="1" customWidth="1"/>
    <col min="8194" max="8194" width="14" style="1" customWidth="1"/>
    <col min="8195" max="8195" width="12.6328125" style="1" customWidth="1"/>
    <col min="8196" max="8196" width="14" style="1" customWidth="1"/>
    <col min="8197" max="8197" width="15.90625" style="1" customWidth="1"/>
    <col min="8198" max="8198" width="23.6328125" style="1" customWidth="1"/>
    <col min="8199" max="8200" width="16" style="1" customWidth="1"/>
    <col min="8201" max="8202" width="15.54296875" style="1" customWidth="1"/>
    <col min="8203" max="8203" width="12.6328125" style="1" customWidth="1"/>
    <col min="8204" max="8204" width="16" style="1" bestFit="1" customWidth="1"/>
    <col min="8205" max="8205" width="11.36328125" style="1" customWidth="1"/>
    <col min="8206" max="8206" width="14.6328125" style="1" customWidth="1"/>
    <col min="8207" max="8207" width="11.453125" style="1" customWidth="1"/>
    <col min="8208" max="8208" width="16.36328125" style="1" customWidth="1"/>
    <col min="8209" max="8209" width="10.54296875" style="1" bestFit="1" customWidth="1"/>
    <col min="8210" max="8441" width="8.36328125" style="1"/>
    <col min="8442" max="8442" width="1" style="1" customWidth="1"/>
    <col min="8443" max="8443" width="6.90625" style="1" customWidth="1"/>
    <col min="8444" max="8444" width="6.6328125" style="1" customWidth="1"/>
    <col min="8445" max="8445" width="16.453125" style="1" customWidth="1"/>
    <col min="8446" max="8446" width="14.6328125" style="1" customWidth="1"/>
    <col min="8447" max="8447" width="16.90625" style="1" customWidth="1"/>
    <col min="8448" max="8448" width="18" style="1" customWidth="1"/>
    <col min="8449" max="8449" width="17.90625" style="1" customWidth="1"/>
    <col min="8450" max="8450" width="14" style="1" customWidth="1"/>
    <col min="8451" max="8451" width="12.6328125" style="1" customWidth="1"/>
    <col min="8452" max="8452" width="14" style="1" customWidth="1"/>
    <col min="8453" max="8453" width="15.90625" style="1" customWidth="1"/>
    <col min="8454" max="8454" width="23.6328125" style="1" customWidth="1"/>
    <col min="8455" max="8456" width="16" style="1" customWidth="1"/>
    <col min="8457" max="8458" width="15.54296875" style="1" customWidth="1"/>
    <col min="8459" max="8459" width="12.6328125" style="1" customWidth="1"/>
    <col min="8460" max="8460" width="16" style="1" bestFit="1" customWidth="1"/>
    <col min="8461" max="8461" width="11.36328125" style="1" customWidth="1"/>
    <col min="8462" max="8462" width="14.6328125" style="1" customWidth="1"/>
    <col min="8463" max="8463" width="11.453125" style="1" customWidth="1"/>
    <col min="8464" max="8464" width="16.36328125" style="1" customWidth="1"/>
    <col min="8465" max="8465" width="10.54296875" style="1" bestFit="1" customWidth="1"/>
    <col min="8466" max="8697" width="8.36328125" style="1"/>
    <col min="8698" max="8698" width="1" style="1" customWidth="1"/>
    <col min="8699" max="8699" width="6.90625" style="1" customWidth="1"/>
    <col min="8700" max="8700" width="6.6328125" style="1" customWidth="1"/>
    <col min="8701" max="8701" width="16.453125" style="1" customWidth="1"/>
    <col min="8702" max="8702" width="14.6328125" style="1" customWidth="1"/>
    <col min="8703" max="8703" width="16.90625" style="1" customWidth="1"/>
    <col min="8704" max="8704" width="18" style="1" customWidth="1"/>
    <col min="8705" max="8705" width="17.90625" style="1" customWidth="1"/>
    <col min="8706" max="8706" width="14" style="1" customWidth="1"/>
    <col min="8707" max="8707" width="12.6328125" style="1" customWidth="1"/>
    <col min="8708" max="8708" width="14" style="1" customWidth="1"/>
    <col min="8709" max="8709" width="15.90625" style="1" customWidth="1"/>
    <col min="8710" max="8710" width="23.6328125" style="1" customWidth="1"/>
    <col min="8711" max="8712" width="16" style="1" customWidth="1"/>
    <col min="8713" max="8714" width="15.54296875" style="1" customWidth="1"/>
    <col min="8715" max="8715" width="12.6328125" style="1" customWidth="1"/>
    <col min="8716" max="8716" width="16" style="1" bestFit="1" customWidth="1"/>
    <col min="8717" max="8717" width="11.36328125" style="1" customWidth="1"/>
    <col min="8718" max="8718" width="14.6328125" style="1" customWidth="1"/>
    <col min="8719" max="8719" width="11.453125" style="1" customWidth="1"/>
    <col min="8720" max="8720" width="16.36328125" style="1" customWidth="1"/>
    <col min="8721" max="8721" width="10.54296875" style="1" bestFit="1" customWidth="1"/>
    <col min="8722" max="8953" width="8.36328125" style="1"/>
    <col min="8954" max="8954" width="1" style="1" customWidth="1"/>
    <col min="8955" max="8955" width="6.90625" style="1" customWidth="1"/>
    <col min="8956" max="8956" width="6.6328125" style="1" customWidth="1"/>
    <col min="8957" max="8957" width="16.453125" style="1" customWidth="1"/>
    <col min="8958" max="8958" width="14.6328125" style="1" customWidth="1"/>
    <col min="8959" max="8959" width="16.90625" style="1" customWidth="1"/>
    <col min="8960" max="8960" width="18" style="1" customWidth="1"/>
    <col min="8961" max="8961" width="17.90625" style="1" customWidth="1"/>
    <col min="8962" max="8962" width="14" style="1" customWidth="1"/>
    <col min="8963" max="8963" width="12.6328125" style="1" customWidth="1"/>
    <col min="8964" max="8964" width="14" style="1" customWidth="1"/>
    <col min="8965" max="8965" width="15.90625" style="1" customWidth="1"/>
    <col min="8966" max="8966" width="23.6328125" style="1" customWidth="1"/>
    <col min="8967" max="8968" width="16" style="1" customWidth="1"/>
    <col min="8969" max="8970" width="15.54296875" style="1" customWidth="1"/>
    <col min="8971" max="8971" width="12.6328125" style="1" customWidth="1"/>
    <col min="8972" max="8972" width="16" style="1" bestFit="1" customWidth="1"/>
    <col min="8973" max="8973" width="11.36328125" style="1" customWidth="1"/>
    <col min="8974" max="8974" width="14.6328125" style="1" customWidth="1"/>
    <col min="8975" max="8975" width="11.453125" style="1" customWidth="1"/>
    <col min="8976" max="8976" width="16.36328125" style="1" customWidth="1"/>
    <col min="8977" max="8977" width="10.54296875" style="1" bestFit="1" customWidth="1"/>
    <col min="8978" max="9209" width="8.36328125" style="1"/>
    <col min="9210" max="9210" width="1" style="1" customWidth="1"/>
    <col min="9211" max="9211" width="6.90625" style="1" customWidth="1"/>
    <col min="9212" max="9212" width="6.6328125" style="1" customWidth="1"/>
    <col min="9213" max="9213" width="16.453125" style="1" customWidth="1"/>
    <col min="9214" max="9214" width="14.6328125" style="1" customWidth="1"/>
    <col min="9215" max="9215" width="16.90625" style="1" customWidth="1"/>
    <col min="9216" max="9216" width="18" style="1" customWidth="1"/>
    <col min="9217" max="9217" width="17.90625" style="1" customWidth="1"/>
    <col min="9218" max="9218" width="14" style="1" customWidth="1"/>
    <col min="9219" max="9219" width="12.6328125" style="1" customWidth="1"/>
    <col min="9220" max="9220" width="14" style="1" customWidth="1"/>
    <col min="9221" max="9221" width="15.90625" style="1" customWidth="1"/>
    <col min="9222" max="9222" width="23.6328125" style="1" customWidth="1"/>
    <col min="9223" max="9224" width="16" style="1" customWidth="1"/>
    <col min="9225" max="9226" width="15.54296875" style="1" customWidth="1"/>
    <col min="9227" max="9227" width="12.6328125" style="1" customWidth="1"/>
    <col min="9228" max="9228" width="16" style="1" bestFit="1" customWidth="1"/>
    <col min="9229" max="9229" width="11.36328125" style="1" customWidth="1"/>
    <col min="9230" max="9230" width="14.6328125" style="1" customWidth="1"/>
    <col min="9231" max="9231" width="11.453125" style="1" customWidth="1"/>
    <col min="9232" max="9232" width="16.36328125" style="1" customWidth="1"/>
    <col min="9233" max="9233" width="10.54296875" style="1" bestFit="1" customWidth="1"/>
    <col min="9234" max="9465" width="8.36328125" style="1"/>
    <col min="9466" max="9466" width="1" style="1" customWidth="1"/>
    <col min="9467" max="9467" width="6.90625" style="1" customWidth="1"/>
    <col min="9468" max="9468" width="6.6328125" style="1" customWidth="1"/>
    <col min="9469" max="9469" width="16.453125" style="1" customWidth="1"/>
    <col min="9470" max="9470" width="14.6328125" style="1" customWidth="1"/>
    <col min="9471" max="9471" width="16.90625" style="1" customWidth="1"/>
    <col min="9472" max="9472" width="18" style="1" customWidth="1"/>
    <col min="9473" max="9473" width="17.90625" style="1" customWidth="1"/>
    <col min="9474" max="9474" width="14" style="1" customWidth="1"/>
    <col min="9475" max="9475" width="12.6328125" style="1" customWidth="1"/>
    <col min="9476" max="9476" width="14" style="1" customWidth="1"/>
    <col min="9477" max="9477" width="15.90625" style="1" customWidth="1"/>
    <col min="9478" max="9478" width="23.6328125" style="1" customWidth="1"/>
    <col min="9479" max="9480" width="16" style="1" customWidth="1"/>
    <col min="9481" max="9482" width="15.54296875" style="1" customWidth="1"/>
    <col min="9483" max="9483" width="12.6328125" style="1" customWidth="1"/>
    <col min="9484" max="9484" width="16" style="1" bestFit="1" customWidth="1"/>
    <col min="9485" max="9485" width="11.36328125" style="1" customWidth="1"/>
    <col min="9486" max="9486" width="14.6328125" style="1" customWidth="1"/>
    <col min="9487" max="9487" width="11.453125" style="1" customWidth="1"/>
    <col min="9488" max="9488" width="16.36328125" style="1" customWidth="1"/>
    <col min="9489" max="9489" width="10.54296875" style="1" bestFit="1" customWidth="1"/>
    <col min="9490" max="9721" width="8.36328125" style="1"/>
    <col min="9722" max="9722" width="1" style="1" customWidth="1"/>
    <col min="9723" max="9723" width="6.90625" style="1" customWidth="1"/>
    <col min="9724" max="9724" width="6.6328125" style="1" customWidth="1"/>
    <col min="9725" max="9725" width="16.453125" style="1" customWidth="1"/>
    <col min="9726" max="9726" width="14.6328125" style="1" customWidth="1"/>
    <col min="9727" max="9727" width="16.90625" style="1" customWidth="1"/>
    <col min="9728" max="9728" width="18" style="1" customWidth="1"/>
    <col min="9729" max="9729" width="17.90625" style="1" customWidth="1"/>
    <col min="9730" max="9730" width="14" style="1" customWidth="1"/>
    <col min="9731" max="9731" width="12.6328125" style="1" customWidth="1"/>
    <col min="9732" max="9732" width="14" style="1" customWidth="1"/>
    <col min="9733" max="9733" width="15.90625" style="1" customWidth="1"/>
    <col min="9734" max="9734" width="23.6328125" style="1" customWidth="1"/>
    <col min="9735" max="9736" width="16" style="1" customWidth="1"/>
    <col min="9737" max="9738" width="15.54296875" style="1" customWidth="1"/>
    <col min="9739" max="9739" width="12.6328125" style="1" customWidth="1"/>
    <col min="9740" max="9740" width="16" style="1" bestFit="1" customWidth="1"/>
    <col min="9741" max="9741" width="11.36328125" style="1" customWidth="1"/>
    <col min="9742" max="9742" width="14.6328125" style="1" customWidth="1"/>
    <col min="9743" max="9743" width="11.453125" style="1" customWidth="1"/>
    <col min="9744" max="9744" width="16.36328125" style="1" customWidth="1"/>
    <col min="9745" max="9745" width="10.54296875" style="1" bestFit="1" customWidth="1"/>
    <col min="9746" max="9977" width="8.36328125" style="1"/>
    <col min="9978" max="9978" width="1" style="1" customWidth="1"/>
    <col min="9979" max="9979" width="6.90625" style="1" customWidth="1"/>
    <col min="9980" max="9980" width="6.6328125" style="1" customWidth="1"/>
    <col min="9981" max="9981" width="16.453125" style="1" customWidth="1"/>
    <col min="9982" max="9982" width="14.6328125" style="1" customWidth="1"/>
    <col min="9983" max="9983" width="16.90625" style="1" customWidth="1"/>
    <col min="9984" max="9984" width="18" style="1" customWidth="1"/>
    <col min="9985" max="9985" width="17.90625" style="1" customWidth="1"/>
    <col min="9986" max="9986" width="14" style="1" customWidth="1"/>
    <col min="9987" max="9987" width="12.6328125" style="1" customWidth="1"/>
    <col min="9988" max="9988" width="14" style="1" customWidth="1"/>
    <col min="9989" max="9989" width="15.90625" style="1" customWidth="1"/>
    <col min="9990" max="9990" width="23.6328125" style="1" customWidth="1"/>
    <col min="9991" max="9992" width="16" style="1" customWidth="1"/>
    <col min="9993" max="9994" width="15.54296875" style="1" customWidth="1"/>
    <col min="9995" max="9995" width="12.6328125" style="1" customWidth="1"/>
    <col min="9996" max="9996" width="16" style="1" bestFit="1" customWidth="1"/>
    <col min="9997" max="9997" width="11.36328125" style="1" customWidth="1"/>
    <col min="9998" max="9998" width="14.6328125" style="1" customWidth="1"/>
    <col min="9999" max="9999" width="11.453125" style="1" customWidth="1"/>
    <col min="10000" max="10000" width="16.36328125" style="1" customWidth="1"/>
    <col min="10001" max="10001" width="10.54296875" style="1" bestFit="1" customWidth="1"/>
    <col min="10002" max="10233" width="8.36328125" style="1"/>
    <col min="10234" max="10234" width="1" style="1" customWidth="1"/>
    <col min="10235" max="10235" width="6.90625" style="1" customWidth="1"/>
    <col min="10236" max="10236" width="6.6328125" style="1" customWidth="1"/>
    <col min="10237" max="10237" width="16.453125" style="1" customWidth="1"/>
    <col min="10238" max="10238" width="14.6328125" style="1" customWidth="1"/>
    <col min="10239" max="10239" width="16.90625" style="1" customWidth="1"/>
    <col min="10240" max="10240" width="18" style="1" customWidth="1"/>
    <col min="10241" max="10241" width="17.90625" style="1" customWidth="1"/>
    <col min="10242" max="10242" width="14" style="1" customWidth="1"/>
    <col min="10243" max="10243" width="12.6328125" style="1" customWidth="1"/>
    <col min="10244" max="10244" width="14" style="1" customWidth="1"/>
    <col min="10245" max="10245" width="15.90625" style="1" customWidth="1"/>
    <col min="10246" max="10246" width="23.6328125" style="1" customWidth="1"/>
    <col min="10247" max="10248" width="16" style="1" customWidth="1"/>
    <col min="10249" max="10250" width="15.54296875" style="1" customWidth="1"/>
    <col min="10251" max="10251" width="12.6328125" style="1" customWidth="1"/>
    <col min="10252" max="10252" width="16" style="1" bestFit="1" customWidth="1"/>
    <col min="10253" max="10253" width="11.36328125" style="1" customWidth="1"/>
    <col min="10254" max="10254" width="14.6328125" style="1" customWidth="1"/>
    <col min="10255" max="10255" width="11.453125" style="1" customWidth="1"/>
    <col min="10256" max="10256" width="16.36328125" style="1" customWidth="1"/>
    <col min="10257" max="10257" width="10.54296875" style="1" bestFit="1" customWidth="1"/>
    <col min="10258" max="10489" width="8.36328125" style="1"/>
    <col min="10490" max="10490" width="1" style="1" customWidth="1"/>
    <col min="10491" max="10491" width="6.90625" style="1" customWidth="1"/>
    <col min="10492" max="10492" width="6.6328125" style="1" customWidth="1"/>
    <col min="10493" max="10493" width="16.453125" style="1" customWidth="1"/>
    <col min="10494" max="10494" width="14.6328125" style="1" customWidth="1"/>
    <col min="10495" max="10495" width="16.90625" style="1" customWidth="1"/>
    <col min="10496" max="10496" width="18" style="1" customWidth="1"/>
    <col min="10497" max="10497" width="17.90625" style="1" customWidth="1"/>
    <col min="10498" max="10498" width="14" style="1" customWidth="1"/>
    <col min="10499" max="10499" width="12.6328125" style="1" customWidth="1"/>
    <col min="10500" max="10500" width="14" style="1" customWidth="1"/>
    <col min="10501" max="10501" width="15.90625" style="1" customWidth="1"/>
    <col min="10502" max="10502" width="23.6328125" style="1" customWidth="1"/>
    <col min="10503" max="10504" width="16" style="1" customWidth="1"/>
    <col min="10505" max="10506" width="15.54296875" style="1" customWidth="1"/>
    <col min="10507" max="10507" width="12.6328125" style="1" customWidth="1"/>
    <col min="10508" max="10508" width="16" style="1" bestFit="1" customWidth="1"/>
    <col min="10509" max="10509" width="11.36328125" style="1" customWidth="1"/>
    <col min="10510" max="10510" width="14.6328125" style="1" customWidth="1"/>
    <col min="10511" max="10511" width="11.453125" style="1" customWidth="1"/>
    <col min="10512" max="10512" width="16.36328125" style="1" customWidth="1"/>
    <col min="10513" max="10513" width="10.54296875" style="1" bestFit="1" customWidth="1"/>
    <col min="10514" max="10745" width="8.36328125" style="1"/>
    <col min="10746" max="10746" width="1" style="1" customWidth="1"/>
    <col min="10747" max="10747" width="6.90625" style="1" customWidth="1"/>
    <col min="10748" max="10748" width="6.6328125" style="1" customWidth="1"/>
    <col min="10749" max="10749" width="16.453125" style="1" customWidth="1"/>
    <col min="10750" max="10750" width="14.6328125" style="1" customWidth="1"/>
    <col min="10751" max="10751" width="16.90625" style="1" customWidth="1"/>
    <col min="10752" max="10752" width="18" style="1" customWidth="1"/>
    <col min="10753" max="10753" width="17.90625" style="1" customWidth="1"/>
    <col min="10754" max="10754" width="14" style="1" customWidth="1"/>
    <col min="10755" max="10755" width="12.6328125" style="1" customWidth="1"/>
    <col min="10756" max="10756" width="14" style="1" customWidth="1"/>
    <col min="10757" max="10757" width="15.90625" style="1" customWidth="1"/>
    <col min="10758" max="10758" width="23.6328125" style="1" customWidth="1"/>
    <col min="10759" max="10760" width="16" style="1" customWidth="1"/>
    <col min="10761" max="10762" width="15.54296875" style="1" customWidth="1"/>
    <col min="10763" max="10763" width="12.6328125" style="1" customWidth="1"/>
    <col min="10764" max="10764" width="16" style="1" bestFit="1" customWidth="1"/>
    <col min="10765" max="10765" width="11.36328125" style="1" customWidth="1"/>
    <col min="10766" max="10766" width="14.6328125" style="1" customWidth="1"/>
    <col min="10767" max="10767" width="11.453125" style="1" customWidth="1"/>
    <col min="10768" max="10768" width="16.36328125" style="1" customWidth="1"/>
    <col min="10769" max="10769" width="10.54296875" style="1" bestFit="1" customWidth="1"/>
    <col min="10770" max="11001" width="8.36328125" style="1"/>
    <col min="11002" max="11002" width="1" style="1" customWidth="1"/>
    <col min="11003" max="11003" width="6.90625" style="1" customWidth="1"/>
    <col min="11004" max="11004" width="6.6328125" style="1" customWidth="1"/>
    <col min="11005" max="11005" width="16.453125" style="1" customWidth="1"/>
    <col min="11006" max="11006" width="14.6328125" style="1" customWidth="1"/>
    <col min="11007" max="11007" width="16.90625" style="1" customWidth="1"/>
    <col min="11008" max="11008" width="18" style="1" customWidth="1"/>
    <col min="11009" max="11009" width="17.90625" style="1" customWidth="1"/>
    <col min="11010" max="11010" width="14" style="1" customWidth="1"/>
    <col min="11011" max="11011" width="12.6328125" style="1" customWidth="1"/>
    <col min="11012" max="11012" width="14" style="1" customWidth="1"/>
    <col min="11013" max="11013" width="15.90625" style="1" customWidth="1"/>
    <col min="11014" max="11014" width="23.6328125" style="1" customWidth="1"/>
    <col min="11015" max="11016" width="16" style="1" customWidth="1"/>
    <col min="11017" max="11018" width="15.54296875" style="1" customWidth="1"/>
    <col min="11019" max="11019" width="12.6328125" style="1" customWidth="1"/>
    <col min="11020" max="11020" width="16" style="1" bestFit="1" customWidth="1"/>
    <col min="11021" max="11021" width="11.36328125" style="1" customWidth="1"/>
    <col min="11022" max="11022" width="14.6328125" style="1" customWidth="1"/>
    <col min="11023" max="11023" width="11.453125" style="1" customWidth="1"/>
    <col min="11024" max="11024" width="16.36328125" style="1" customWidth="1"/>
    <col min="11025" max="11025" width="10.54296875" style="1" bestFit="1" customWidth="1"/>
    <col min="11026" max="11257" width="8.36328125" style="1"/>
    <col min="11258" max="11258" width="1" style="1" customWidth="1"/>
    <col min="11259" max="11259" width="6.90625" style="1" customWidth="1"/>
    <col min="11260" max="11260" width="6.6328125" style="1" customWidth="1"/>
    <col min="11261" max="11261" width="16.453125" style="1" customWidth="1"/>
    <col min="11262" max="11262" width="14.6328125" style="1" customWidth="1"/>
    <col min="11263" max="11263" width="16.90625" style="1" customWidth="1"/>
    <col min="11264" max="11264" width="18" style="1" customWidth="1"/>
    <col min="11265" max="11265" width="17.90625" style="1" customWidth="1"/>
    <col min="11266" max="11266" width="14" style="1" customWidth="1"/>
    <col min="11267" max="11267" width="12.6328125" style="1" customWidth="1"/>
    <col min="11268" max="11268" width="14" style="1" customWidth="1"/>
    <col min="11269" max="11269" width="15.90625" style="1" customWidth="1"/>
    <col min="11270" max="11270" width="23.6328125" style="1" customWidth="1"/>
    <col min="11271" max="11272" width="16" style="1" customWidth="1"/>
    <col min="11273" max="11274" width="15.54296875" style="1" customWidth="1"/>
    <col min="11275" max="11275" width="12.6328125" style="1" customWidth="1"/>
    <col min="11276" max="11276" width="16" style="1" bestFit="1" customWidth="1"/>
    <col min="11277" max="11277" width="11.36328125" style="1" customWidth="1"/>
    <col min="11278" max="11278" width="14.6328125" style="1" customWidth="1"/>
    <col min="11279" max="11279" width="11.453125" style="1" customWidth="1"/>
    <col min="11280" max="11280" width="16.36328125" style="1" customWidth="1"/>
    <col min="11281" max="11281" width="10.54296875" style="1" bestFit="1" customWidth="1"/>
    <col min="11282" max="11513" width="8.36328125" style="1"/>
    <col min="11514" max="11514" width="1" style="1" customWidth="1"/>
    <col min="11515" max="11515" width="6.90625" style="1" customWidth="1"/>
    <col min="11516" max="11516" width="6.6328125" style="1" customWidth="1"/>
    <col min="11517" max="11517" width="16.453125" style="1" customWidth="1"/>
    <col min="11518" max="11518" width="14.6328125" style="1" customWidth="1"/>
    <col min="11519" max="11519" width="16.90625" style="1" customWidth="1"/>
    <col min="11520" max="11520" width="18" style="1" customWidth="1"/>
    <col min="11521" max="11521" width="17.90625" style="1" customWidth="1"/>
    <col min="11522" max="11522" width="14" style="1" customWidth="1"/>
    <col min="11523" max="11523" width="12.6328125" style="1" customWidth="1"/>
    <col min="11524" max="11524" width="14" style="1" customWidth="1"/>
    <col min="11525" max="11525" width="15.90625" style="1" customWidth="1"/>
    <col min="11526" max="11526" width="23.6328125" style="1" customWidth="1"/>
    <col min="11527" max="11528" width="16" style="1" customWidth="1"/>
    <col min="11529" max="11530" width="15.54296875" style="1" customWidth="1"/>
    <col min="11531" max="11531" width="12.6328125" style="1" customWidth="1"/>
    <col min="11532" max="11532" width="16" style="1" bestFit="1" customWidth="1"/>
    <col min="11533" max="11533" width="11.36328125" style="1" customWidth="1"/>
    <col min="11534" max="11534" width="14.6328125" style="1" customWidth="1"/>
    <col min="11535" max="11535" width="11.453125" style="1" customWidth="1"/>
    <col min="11536" max="11536" width="16.36328125" style="1" customWidth="1"/>
    <col min="11537" max="11537" width="10.54296875" style="1" bestFit="1" customWidth="1"/>
    <col min="11538" max="11769" width="8.36328125" style="1"/>
    <col min="11770" max="11770" width="1" style="1" customWidth="1"/>
    <col min="11771" max="11771" width="6.90625" style="1" customWidth="1"/>
    <col min="11772" max="11772" width="6.6328125" style="1" customWidth="1"/>
    <col min="11773" max="11773" width="16.453125" style="1" customWidth="1"/>
    <col min="11774" max="11774" width="14.6328125" style="1" customWidth="1"/>
    <col min="11775" max="11775" width="16.90625" style="1" customWidth="1"/>
    <col min="11776" max="11776" width="18" style="1" customWidth="1"/>
    <col min="11777" max="11777" width="17.90625" style="1" customWidth="1"/>
    <col min="11778" max="11778" width="14" style="1" customWidth="1"/>
    <col min="11779" max="11779" width="12.6328125" style="1" customWidth="1"/>
    <col min="11780" max="11780" width="14" style="1" customWidth="1"/>
    <col min="11781" max="11781" width="15.90625" style="1" customWidth="1"/>
    <col min="11782" max="11782" width="23.6328125" style="1" customWidth="1"/>
    <col min="11783" max="11784" width="16" style="1" customWidth="1"/>
    <col min="11785" max="11786" width="15.54296875" style="1" customWidth="1"/>
    <col min="11787" max="11787" width="12.6328125" style="1" customWidth="1"/>
    <col min="11788" max="11788" width="16" style="1" bestFit="1" customWidth="1"/>
    <col min="11789" max="11789" width="11.36328125" style="1" customWidth="1"/>
    <col min="11790" max="11790" width="14.6328125" style="1" customWidth="1"/>
    <col min="11791" max="11791" width="11.453125" style="1" customWidth="1"/>
    <col min="11792" max="11792" width="16.36328125" style="1" customWidth="1"/>
    <col min="11793" max="11793" width="10.54296875" style="1" bestFit="1" customWidth="1"/>
    <col min="11794" max="12025" width="8.36328125" style="1"/>
    <col min="12026" max="12026" width="1" style="1" customWidth="1"/>
    <col min="12027" max="12027" width="6.90625" style="1" customWidth="1"/>
    <col min="12028" max="12028" width="6.6328125" style="1" customWidth="1"/>
    <col min="12029" max="12029" width="16.453125" style="1" customWidth="1"/>
    <col min="12030" max="12030" width="14.6328125" style="1" customWidth="1"/>
    <col min="12031" max="12031" width="16.90625" style="1" customWidth="1"/>
    <col min="12032" max="12032" width="18" style="1" customWidth="1"/>
    <col min="12033" max="12033" width="17.90625" style="1" customWidth="1"/>
    <col min="12034" max="12034" width="14" style="1" customWidth="1"/>
    <col min="12035" max="12035" width="12.6328125" style="1" customWidth="1"/>
    <col min="12036" max="12036" width="14" style="1" customWidth="1"/>
    <col min="12037" max="12037" width="15.90625" style="1" customWidth="1"/>
    <col min="12038" max="12038" width="23.6328125" style="1" customWidth="1"/>
    <col min="12039" max="12040" width="16" style="1" customWidth="1"/>
    <col min="12041" max="12042" width="15.54296875" style="1" customWidth="1"/>
    <col min="12043" max="12043" width="12.6328125" style="1" customWidth="1"/>
    <col min="12044" max="12044" width="16" style="1" bestFit="1" customWidth="1"/>
    <col min="12045" max="12045" width="11.36328125" style="1" customWidth="1"/>
    <col min="12046" max="12046" width="14.6328125" style="1" customWidth="1"/>
    <col min="12047" max="12047" width="11.453125" style="1" customWidth="1"/>
    <col min="12048" max="12048" width="16.36328125" style="1" customWidth="1"/>
    <col min="12049" max="12049" width="10.54296875" style="1" bestFit="1" customWidth="1"/>
    <col min="12050" max="12281" width="8.36328125" style="1"/>
    <col min="12282" max="12282" width="1" style="1" customWidth="1"/>
    <col min="12283" max="12283" width="6.90625" style="1" customWidth="1"/>
    <col min="12284" max="12284" width="6.6328125" style="1" customWidth="1"/>
    <col min="12285" max="12285" width="16.453125" style="1" customWidth="1"/>
    <col min="12286" max="12286" width="14.6328125" style="1" customWidth="1"/>
    <col min="12287" max="12287" width="16.90625" style="1" customWidth="1"/>
    <col min="12288" max="12288" width="18" style="1" customWidth="1"/>
    <col min="12289" max="12289" width="17.90625" style="1" customWidth="1"/>
    <col min="12290" max="12290" width="14" style="1" customWidth="1"/>
    <col min="12291" max="12291" width="12.6328125" style="1" customWidth="1"/>
    <col min="12292" max="12292" width="14" style="1" customWidth="1"/>
    <col min="12293" max="12293" width="15.90625" style="1" customWidth="1"/>
    <col min="12294" max="12294" width="23.6328125" style="1" customWidth="1"/>
    <col min="12295" max="12296" width="16" style="1" customWidth="1"/>
    <col min="12297" max="12298" width="15.54296875" style="1" customWidth="1"/>
    <col min="12299" max="12299" width="12.6328125" style="1" customWidth="1"/>
    <col min="12300" max="12300" width="16" style="1" bestFit="1" customWidth="1"/>
    <col min="12301" max="12301" width="11.36328125" style="1" customWidth="1"/>
    <col min="12302" max="12302" width="14.6328125" style="1" customWidth="1"/>
    <col min="12303" max="12303" width="11.453125" style="1" customWidth="1"/>
    <col min="12304" max="12304" width="16.36328125" style="1" customWidth="1"/>
    <col min="12305" max="12305" width="10.54296875" style="1" bestFit="1" customWidth="1"/>
    <col min="12306" max="12537" width="8.36328125" style="1"/>
    <col min="12538" max="12538" width="1" style="1" customWidth="1"/>
    <col min="12539" max="12539" width="6.90625" style="1" customWidth="1"/>
    <col min="12540" max="12540" width="6.6328125" style="1" customWidth="1"/>
    <col min="12541" max="12541" width="16.453125" style="1" customWidth="1"/>
    <col min="12542" max="12542" width="14.6328125" style="1" customWidth="1"/>
    <col min="12543" max="12543" width="16.90625" style="1" customWidth="1"/>
    <col min="12544" max="12544" width="18" style="1" customWidth="1"/>
    <col min="12545" max="12545" width="17.90625" style="1" customWidth="1"/>
    <col min="12546" max="12546" width="14" style="1" customWidth="1"/>
    <col min="12547" max="12547" width="12.6328125" style="1" customWidth="1"/>
    <col min="12548" max="12548" width="14" style="1" customWidth="1"/>
    <col min="12549" max="12549" width="15.90625" style="1" customWidth="1"/>
    <col min="12550" max="12550" width="23.6328125" style="1" customWidth="1"/>
    <col min="12551" max="12552" width="16" style="1" customWidth="1"/>
    <col min="12553" max="12554" width="15.54296875" style="1" customWidth="1"/>
    <col min="12555" max="12555" width="12.6328125" style="1" customWidth="1"/>
    <col min="12556" max="12556" width="16" style="1" bestFit="1" customWidth="1"/>
    <col min="12557" max="12557" width="11.36328125" style="1" customWidth="1"/>
    <col min="12558" max="12558" width="14.6328125" style="1" customWidth="1"/>
    <col min="12559" max="12559" width="11.453125" style="1" customWidth="1"/>
    <col min="12560" max="12560" width="16.36328125" style="1" customWidth="1"/>
    <col min="12561" max="12561" width="10.54296875" style="1" bestFit="1" customWidth="1"/>
    <col min="12562" max="12793" width="8.36328125" style="1"/>
    <col min="12794" max="12794" width="1" style="1" customWidth="1"/>
    <col min="12795" max="12795" width="6.90625" style="1" customWidth="1"/>
    <col min="12796" max="12796" width="6.6328125" style="1" customWidth="1"/>
    <col min="12797" max="12797" width="16.453125" style="1" customWidth="1"/>
    <col min="12798" max="12798" width="14.6328125" style="1" customWidth="1"/>
    <col min="12799" max="12799" width="16.90625" style="1" customWidth="1"/>
    <col min="12800" max="12800" width="18" style="1" customWidth="1"/>
    <col min="12801" max="12801" width="17.90625" style="1" customWidth="1"/>
    <col min="12802" max="12802" width="14" style="1" customWidth="1"/>
    <col min="12803" max="12803" width="12.6328125" style="1" customWidth="1"/>
    <col min="12804" max="12804" width="14" style="1" customWidth="1"/>
    <col min="12805" max="12805" width="15.90625" style="1" customWidth="1"/>
    <col min="12806" max="12806" width="23.6328125" style="1" customWidth="1"/>
    <col min="12807" max="12808" width="16" style="1" customWidth="1"/>
    <col min="12809" max="12810" width="15.54296875" style="1" customWidth="1"/>
    <col min="12811" max="12811" width="12.6328125" style="1" customWidth="1"/>
    <col min="12812" max="12812" width="16" style="1" bestFit="1" customWidth="1"/>
    <col min="12813" max="12813" width="11.36328125" style="1" customWidth="1"/>
    <col min="12814" max="12814" width="14.6328125" style="1" customWidth="1"/>
    <col min="12815" max="12815" width="11.453125" style="1" customWidth="1"/>
    <col min="12816" max="12816" width="16.36328125" style="1" customWidth="1"/>
    <col min="12817" max="12817" width="10.54296875" style="1" bestFit="1" customWidth="1"/>
    <col min="12818" max="13049" width="8.36328125" style="1"/>
    <col min="13050" max="13050" width="1" style="1" customWidth="1"/>
    <col min="13051" max="13051" width="6.90625" style="1" customWidth="1"/>
    <col min="13052" max="13052" width="6.6328125" style="1" customWidth="1"/>
    <col min="13053" max="13053" width="16.453125" style="1" customWidth="1"/>
    <col min="13054" max="13054" width="14.6328125" style="1" customWidth="1"/>
    <col min="13055" max="13055" width="16.90625" style="1" customWidth="1"/>
    <col min="13056" max="13056" width="18" style="1" customWidth="1"/>
    <col min="13057" max="13057" width="17.90625" style="1" customWidth="1"/>
    <col min="13058" max="13058" width="14" style="1" customWidth="1"/>
    <col min="13059" max="13059" width="12.6328125" style="1" customWidth="1"/>
    <col min="13060" max="13060" width="14" style="1" customWidth="1"/>
    <col min="13061" max="13061" width="15.90625" style="1" customWidth="1"/>
    <col min="13062" max="13062" width="23.6328125" style="1" customWidth="1"/>
    <col min="13063" max="13064" width="16" style="1" customWidth="1"/>
    <col min="13065" max="13066" width="15.54296875" style="1" customWidth="1"/>
    <col min="13067" max="13067" width="12.6328125" style="1" customWidth="1"/>
    <col min="13068" max="13068" width="16" style="1" bestFit="1" customWidth="1"/>
    <col min="13069" max="13069" width="11.36328125" style="1" customWidth="1"/>
    <col min="13070" max="13070" width="14.6328125" style="1" customWidth="1"/>
    <col min="13071" max="13071" width="11.453125" style="1" customWidth="1"/>
    <col min="13072" max="13072" width="16.36328125" style="1" customWidth="1"/>
    <col min="13073" max="13073" width="10.54296875" style="1" bestFit="1" customWidth="1"/>
    <col min="13074" max="13305" width="8.36328125" style="1"/>
    <col min="13306" max="13306" width="1" style="1" customWidth="1"/>
    <col min="13307" max="13307" width="6.90625" style="1" customWidth="1"/>
    <col min="13308" max="13308" width="6.6328125" style="1" customWidth="1"/>
    <col min="13309" max="13309" width="16.453125" style="1" customWidth="1"/>
    <col min="13310" max="13310" width="14.6328125" style="1" customWidth="1"/>
    <col min="13311" max="13311" width="16.90625" style="1" customWidth="1"/>
    <col min="13312" max="13312" width="18" style="1" customWidth="1"/>
    <col min="13313" max="13313" width="17.90625" style="1" customWidth="1"/>
    <col min="13314" max="13314" width="14" style="1" customWidth="1"/>
    <col min="13315" max="13315" width="12.6328125" style="1" customWidth="1"/>
    <col min="13316" max="13316" width="14" style="1" customWidth="1"/>
    <col min="13317" max="13317" width="15.90625" style="1" customWidth="1"/>
    <col min="13318" max="13318" width="23.6328125" style="1" customWidth="1"/>
    <col min="13319" max="13320" width="16" style="1" customWidth="1"/>
    <col min="13321" max="13322" width="15.54296875" style="1" customWidth="1"/>
    <col min="13323" max="13323" width="12.6328125" style="1" customWidth="1"/>
    <col min="13324" max="13324" width="16" style="1" bestFit="1" customWidth="1"/>
    <col min="13325" max="13325" width="11.36328125" style="1" customWidth="1"/>
    <col min="13326" max="13326" width="14.6328125" style="1" customWidth="1"/>
    <col min="13327" max="13327" width="11.453125" style="1" customWidth="1"/>
    <col min="13328" max="13328" width="16.36328125" style="1" customWidth="1"/>
    <col min="13329" max="13329" width="10.54296875" style="1" bestFit="1" customWidth="1"/>
    <col min="13330" max="13561" width="8.36328125" style="1"/>
    <col min="13562" max="13562" width="1" style="1" customWidth="1"/>
    <col min="13563" max="13563" width="6.90625" style="1" customWidth="1"/>
    <col min="13564" max="13564" width="6.6328125" style="1" customWidth="1"/>
    <col min="13565" max="13565" width="16.453125" style="1" customWidth="1"/>
    <col min="13566" max="13566" width="14.6328125" style="1" customWidth="1"/>
    <col min="13567" max="13567" width="16.90625" style="1" customWidth="1"/>
    <col min="13568" max="13568" width="18" style="1" customWidth="1"/>
    <col min="13569" max="13569" width="17.90625" style="1" customWidth="1"/>
    <col min="13570" max="13570" width="14" style="1" customWidth="1"/>
    <col min="13571" max="13571" width="12.6328125" style="1" customWidth="1"/>
    <col min="13572" max="13572" width="14" style="1" customWidth="1"/>
    <col min="13573" max="13573" width="15.90625" style="1" customWidth="1"/>
    <col min="13574" max="13574" width="23.6328125" style="1" customWidth="1"/>
    <col min="13575" max="13576" width="16" style="1" customWidth="1"/>
    <col min="13577" max="13578" width="15.54296875" style="1" customWidth="1"/>
    <col min="13579" max="13579" width="12.6328125" style="1" customWidth="1"/>
    <col min="13580" max="13580" width="16" style="1" bestFit="1" customWidth="1"/>
    <col min="13581" max="13581" width="11.36328125" style="1" customWidth="1"/>
    <col min="13582" max="13582" width="14.6328125" style="1" customWidth="1"/>
    <col min="13583" max="13583" width="11.453125" style="1" customWidth="1"/>
    <col min="13584" max="13584" width="16.36328125" style="1" customWidth="1"/>
    <col min="13585" max="13585" width="10.54296875" style="1" bestFit="1" customWidth="1"/>
    <col min="13586" max="13817" width="8.36328125" style="1"/>
    <col min="13818" max="13818" width="1" style="1" customWidth="1"/>
    <col min="13819" max="13819" width="6.90625" style="1" customWidth="1"/>
    <col min="13820" max="13820" width="6.6328125" style="1" customWidth="1"/>
    <col min="13821" max="13821" width="16.453125" style="1" customWidth="1"/>
    <col min="13822" max="13822" width="14.6328125" style="1" customWidth="1"/>
    <col min="13823" max="13823" width="16.90625" style="1" customWidth="1"/>
    <col min="13824" max="13824" width="18" style="1" customWidth="1"/>
    <col min="13825" max="13825" width="17.90625" style="1" customWidth="1"/>
    <col min="13826" max="13826" width="14" style="1" customWidth="1"/>
    <col min="13827" max="13827" width="12.6328125" style="1" customWidth="1"/>
    <col min="13828" max="13828" width="14" style="1" customWidth="1"/>
    <col min="13829" max="13829" width="15.90625" style="1" customWidth="1"/>
    <col min="13830" max="13830" width="23.6328125" style="1" customWidth="1"/>
    <col min="13831" max="13832" width="16" style="1" customWidth="1"/>
    <col min="13833" max="13834" width="15.54296875" style="1" customWidth="1"/>
    <col min="13835" max="13835" width="12.6328125" style="1" customWidth="1"/>
    <col min="13836" max="13836" width="16" style="1" bestFit="1" customWidth="1"/>
    <col min="13837" max="13837" width="11.36328125" style="1" customWidth="1"/>
    <col min="13838" max="13838" width="14.6328125" style="1" customWidth="1"/>
    <col min="13839" max="13839" width="11.453125" style="1" customWidth="1"/>
    <col min="13840" max="13840" width="16.36328125" style="1" customWidth="1"/>
    <col min="13841" max="13841" width="10.54296875" style="1" bestFit="1" customWidth="1"/>
    <col min="13842" max="14073" width="8.36328125" style="1"/>
    <col min="14074" max="14074" width="1" style="1" customWidth="1"/>
    <col min="14075" max="14075" width="6.90625" style="1" customWidth="1"/>
    <col min="14076" max="14076" width="6.6328125" style="1" customWidth="1"/>
    <col min="14077" max="14077" width="16.453125" style="1" customWidth="1"/>
    <col min="14078" max="14078" width="14.6328125" style="1" customWidth="1"/>
    <col min="14079" max="14079" width="16.90625" style="1" customWidth="1"/>
    <col min="14080" max="14080" width="18" style="1" customWidth="1"/>
    <col min="14081" max="14081" width="17.90625" style="1" customWidth="1"/>
    <col min="14082" max="14082" width="14" style="1" customWidth="1"/>
    <col min="14083" max="14083" width="12.6328125" style="1" customWidth="1"/>
    <col min="14084" max="14084" width="14" style="1" customWidth="1"/>
    <col min="14085" max="14085" width="15.90625" style="1" customWidth="1"/>
    <col min="14086" max="14086" width="23.6328125" style="1" customWidth="1"/>
    <col min="14087" max="14088" width="16" style="1" customWidth="1"/>
    <col min="14089" max="14090" width="15.54296875" style="1" customWidth="1"/>
    <col min="14091" max="14091" width="12.6328125" style="1" customWidth="1"/>
    <col min="14092" max="14092" width="16" style="1" bestFit="1" customWidth="1"/>
    <col min="14093" max="14093" width="11.36328125" style="1" customWidth="1"/>
    <col min="14094" max="14094" width="14.6328125" style="1" customWidth="1"/>
    <col min="14095" max="14095" width="11.453125" style="1" customWidth="1"/>
    <col min="14096" max="14096" width="16.36328125" style="1" customWidth="1"/>
    <col min="14097" max="14097" width="10.54296875" style="1" bestFit="1" customWidth="1"/>
    <col min="14098" max="14329" width="8.36328125" style="1"/>
    <col min="14330" max="14330" width="1" style="1" customWidth="1"/>
    <col min="14331" max="14331" width="6.90625" style="1" customWidth="1"/>
    <col min="14332" max="14332" width="6.6328125" style="1" customWidth="1"/>
    <col min="14333" max="14333" width="16.453125" style="1" customWidth="1"/>
    <col min="14334" max="14334" width="14.6328125" style="1" customWidth="1"/>
    <col min="14335" max="14335" width="16.90625" style="1" customWidth="1"/>
    <col min="14336" max="14336" width="18" style="1" customWidth="1"/>
    <col min="14337" max="14337" width="17.90625" style="1" customWidth="1"/>
    <col min="14338" max="14338" width="14" style="1" customWidth="1"/>
    <col min="14339" max="14339" width="12.6328125" style="1" customWidth="1"/>
    <col min="14340" max="14340" width="14" style="1" customWidth="1"/>
    <col min="14341" max="14341" width="15.90625" style="1" customWidth="1"/>
    <col min="14342" max="14342" width="23.6328125" style="1" customWidth="1"/>
    <col min="14343" max="14344" width="16" style="1" customWidth="1"/>
    <col min="14345" max="14346" width="15.54296875" style="1" customWidth="1"/>
    <col min="14347" max="14347" width="12.6328125" style="1" customWidth="1"/>
    <col min="14348" max="14348" width="16" style="1" bestFit="1" customWidth="1"/>
    <col min="14349" max="14349" width="11.36328125" style="1" customWidth="1"/>
    <col min="14350" max="14350" width="14.6328125" style="1" customWidth="1"/>
    <col min="14351" max="14351" width="11.453125" style="1" customWidth="1"/>
    <col min="14352" max="14352" width="16.36328125" style="1" customWidth="1"/>
    <col min="14353" max="14353" width="10.54296875" style="1" bestFit="1" customWidth="1"/>
    <col min="14354" max="14585" width="8.36328125" style="1"/>
    <col min="14586" max="14586" width="1" style="1" customWidth="1"/>
    <col min="14587" max="14587" width="6.90625" style="1" customWidth="1"/>
    <col min="14588" max="14588" width="6.6328125" style="1" customWidth="1"/>
    <col min="14589" max="14589" width="16.453125" style="1" customWidth="1"/>
    <col min="14590" max="14590" width="14.6328125" style="1" customWidth="1"/>
    <col min="14591" max="14591" width="16.90625" style="1" customWidth="1"/>
    <col min="14592" max="14592" width="18" style="1" customWidth="1"/>
    <col min="14593" max="14593" width="17.90625" style="1" customWidth="1"/>
    <col min="14594" max="14594" width="14" style="1" customWidth="1"/>
    <col min="14595" max="14595" width="12.6328125" style="1" customWidth="1"/>
    <col min="14596" max="14596" width="14" style="1" customWidth="1"/>
    <col min="14597" max="14597" width="15.90625" style="1" customWidth="1"/>
    <col min="14598" max="14598" width="23.6328125" style="1" customWidth="1"/>
    <col min="14599" max="14600" width="16" style="1" customWidth="1"/>
    <col min="14601" max="14602" width="15.54296875" style="1" customWidth="1"/>
    <col min="14603" max="14603" width="12.6328125" style="1" customWidth="1"/>
    <col min="14604" max="14604" width="16" style="1" bestFit="1" customWidth="1"/>
    <col min="14605" max="14605" width="11.36328125" style="1" customWidth="1"/>
    <col min="14606" max="14606" width="14.6328125" style="1" customWidth="1"/>
    <col min="14607" max="14607" width="11.453125" style="1" customWidth="1"/>
    <col min="14608" max="14608" width="16.36328125" style="1" customWidth="1"/>
    <col min="14609" max="14609" width="10.54296875" style="1" bestFit="1" customWidth="1"/>
    <col min="14610" max="14841" width="8.36328125" style="1"/>
    <col min="14842" max="14842" width="1" style="1" customWidth="1"/>
    <col min="14843" max="14843" width="6.90625" style="1" customWidth="1"/>
    <col min="14844" max="14844" width="6.6328125" style="1" customWidth="1"/>
    <col min="14845" max="14845" width="16.453125" style="1" customWidth="1"/>
    <col min="14846" max="14846" width="14.6328125" style="1" customWidth="1"/>
    <col min="14847" max="14847" width="16.90625" style="1" customWidth="1"/>
    <col min="14848" max="14848" width="18" style="1" customWidth="1"/>
    <col min="14849" max="14849" width="17.90625" style="1" customWidth="1"/>
    <col min="14850" max="14850" width="14" style="1" customWidth="1"/>
    <col min="14851" max="14851" width="12.6328125" style="1" customWidth="1"/>
    <col min="14852" max="14852" width="14" style="1" customWidth="1"/>
    <col min="14853" max="14853" width="15.90625" style="1" customWidth="1"/>
    <col min="14854" max="14854" width="23.6328125" style="1" customWidth="1"/>
    <col min="14855" max="14856" width="16" style="1" customWidth="1"/>
    <col min="14857" max="14858" width="15.54296875" style="1" customWidth="1"/>
    <col min="14859" max="14859" width="12.6328125" style="1" customWidth="1"/>
    <col min="14860" max="14860" width="16" style="1" bestFit="1" customWidth="1"/>
    <col min="14861" max="14861" width="11.36328125" style="1" customWidth="1"/>
    <col min="14862" max="14862" width="14.6328125" style="1" customWidth="1"/>
    <col min="14863" max="14863" width="11.453125" style="1" customWidth="1"/>
    <col min="14864" max="14864" width="16.36328125" style="1" customWidth="1"/>
    <col min="14865" max="14865" width="10.54296875" style="1" bestFit="1" customWidth="1"/>
    <col min="14866" max="15097" width="8.36328125" style="1"/>
    <col min="15098" max="15098" width="1" style="1" customWidth="1"/>
    <col min="15099" max="15099" width="6.90625" style="1" customWidth="1"/>
    <col min="15100" max="15100" width="6.6328125" style="1" customWidth="1"/>
    <col min="15101" max="15101" width="16.453125" style="1" customWidth="1"/>
    <col min="15102" max="15102" width="14.6328125" style="1" customWidth="1"/>
    <col min="15103" max="15103" width="16.90625" style="1" customWidth="1"/>
    <col min="15104" max="15104" width="18" style="1" customWidth="1"/>
    <col min="15105" max="15105" width="17.90625" style="1" customWidth="1"/>
    <col min="15106" max="15106" width="14" style="1" customWidth="1"/>
    <col min="15107" max="15107" width="12.6328125" style="1" customWidth="1"/>
    <col min="15108" max="15108" width="14" style="1" customWidth="1"/>
    <col min="15109" max="15109" width="15.90625" style="1" customWidth="1"/>
    <col min="15110" max="15110" width="23.6328125" style="1" customWidth="1"/>
    <col min="15111" max="15112" width="16" style="1" customWidth="1"/>
    <col min="15113" max="15114" width="15.54296875" style="1" customWidth="1"/>
    <col min="15115" max="15115" width="12.6328125" style="1" customWidth="1"/>
    <col min="15116" max="15116" width="16" style="1" bestFit="1" customWidth="1"/>
    <col min="15117" max="15117" width="11.36328125" style="1" customWidth="1"/>
    <col min="15118" max="15118" width="14.6328125" style="1" customWidth="1"/>
    <col min="15119" max="15119" width="11.453125" style="1" customWidth="1"/>
    <col min="15120" max="15120" width="16.36328125" style="1" customWidth="1"/>
    <col min="15121" max="15121" width="10.54296875" style="1" bestFit="1" customWidth="1"/>
    <col min="15122" max="15353" width="8.36328125" style="1"/>
    <col min="15354" max="15354" width="1" style="1" customWidth="1"/>
    <col min="15355" max="15355" width="6.90625" style="1" customWidth="1"/>
    <col min="15356" max="15356" width="6.6328125" style="1" customWidth="1"/>
    <col min="15357" max="15357" width="16.453125" style="1" customWidth="1"/>
    <col min="15358" max="15358" width="14.6328125" style="1" customWidth="1"/>
    <col min="15359" max="15359" width="16.90625" style="1" customWidth="1"/>
    <col min="15360" max="15360" width="18" style="1" customWidth="1"/>
    <col min="15361" max="15361" width="17.90625" style="1" customWidth="1"/>
    <col min="15362" max="15362" width="14" style="1" customWidth="1"/>
    <col min="15363" max="15363" width="12.6328125" style="1" customWidth="1"/>
    <col min="15364" max="15364" width="14" style="1" customWidth="1"/>
    <col min="15365" max="15365" width="15.90625" style="1" customWidth="1"/>
    <col min="15366" max="15366" width="23.6328125" style="1" customWidth="1"/>
    <col min="15367" max="15368" width="16" style="1" customWidth="1"/>
    <col min="15369" max="15370" width="15.54296875" style="1" customWidth="1"/>
    <col min="15371" max="15371" width="12.6328125" style="1" customWidth="1"/>
    <col min="15372" max="15372" width="16" style="1" bestFit="1" customWidth="1"/>
    <col min="15373" max="15373" width="11.36328125" style="1" customWidth="1"/>
    <col min="15374" max="15374" width="14.6328125" style="1" customWidth="1"/>
    <col min="15375" max="15375" width="11.453125" style="1" customWidth="1"/>
    <col min="15376" max="15376" width="16.36328125" style="1" customWidth="1"/>
    <col min="15377" max="15377" width="10.54296875" style="1" bestFit="1" customWidth="1"/>
    <col min="15378" max="15609" width="8.36328125" style="1"/>
    <col min="15610" max="15610" width="1" style="1" customWidth="1"/>
    <col min="15611" max="15611" width="6.90625" style="1" customWidth="1"/>
    <col min="15612" max="15612" width="6.6328125" style="1" customWidth="1"/>
    <col min="15613" max="15613" width="16.453125" style="1" customWidth="1"/>
    <col min="15614" max="15614" width="14.6328125" style="1" customWidth="1"/>
    <col min="15615" max="15615" width="16.90625" style="1" customWidth="1"/>
    <col min="15616" max="15616" width="18" style="1" customWidth="1"/>
    <col min="15617" max="15617" width="17.90625" style="1" customWidth="1"/>
    <col min="15618" max="15618" width="14" style="1" customWidth="1"/>
    <col min="15619" max="15619" width="12.6328125" style="1" customWidth="1"/>
    <col min="15620" max="15620" width="14" style="1" customWidth="1"/>
    <col min="15621" max="15621" width="15.90625" style="1" customWidth="1"/>
    <col min="15622" max="15622" width="23.6328125" style="1" customWidth="1"/>
    <col min="15623" max="15624" width="16" style="1" customWidth="1"/>
    <col min="15625" max="15626" width="15.54296875" style="1" customWidth="1"/>
    <col min="15627" max="15627" width="12.6328125" style="1" customWidth="1"/>
    <col min="15628" max="15628" width="16" style="1" bestFit="1" customWidth="1"/>
    <col min="15629" max="15629" width="11.36328125" style="1" customWidth="1"/>
    <col min="15630" max="15630" width="14.6328125" style="1" customWidth="1"/>
    <col min="15631" max="15631" width="11.453125" style="1" customWidth="1"/>
    <col min="15632" max="15632" width="16.36328125" style="1" customWidth="1"/>
    <col min="15633" max="15633" width="10.54296875" style="1" bestFit="1" customWidth="1"/>
    <col min="15634" max="15865" width="8.36328125" style="1"/>
    <col min="15866" max="15866" width="1" style="1" customWidth="1"/>
    <col min="15867" max="15867" width="6.90625" style="1" customWidth="1"/>
    <col min="15868" max="15868" width="6.6328125" style="1" customWidth="1"/>
    <col min="15869" max="15869" width="16.453125" style="1" customWidth="1"/>
    <col min="15870" max="15870" width="14.6328125" style="1" customWidth="1"/>
    <col min="15871" max="15871" width="16.90625" style="1" customWidth="1"/>
    <col min="15872" max="15872" width="18" style="1" customWidth="1"/>
    <col min="15873" max="15873" width="17.90625" style="1" customWidth="1"/>
    <col min="15874" max="15874" width="14" style="1" customWidth="1"/>
    <col min="15875" max="15875" width="12.6328125" style="1" customWidth="1"/>
    <col min="15876" max="15876" width="14" style="1" customWidth="1"/>
    <col min="15877" max="15877" width="15.90625" style="1" customWidth="1"/>
    <col min="15878" max="15878" width="23.6328125" style="1" customWidth="1"/>
    <col min="15879" max="15880" width="16" style="1" customWidth="1"/>
    <col min="15881" max="15882" width="15.54296875" style="1" customWidth="1"/>
    <col min="15883" max="15883" width="12.6328125" style="1" customWidth="1"/>
    <col min="15884" max="15884" width="16" style="1" bestFit="1" customWidth="1"/>
    <col min="15885" max="15885" width="11.36328125" style="1" customWidth="1"/>
    <col min="15886" max="15886" width="14.6328125" style="1" customWidth="1"/>
    <col min="15887" max="15887" width="11.453125" style="1" customWidth="1"/>
    <col min="15888" max="15888" width="16.36328125" style="1" customWidth="1"/>
    <col min="15889" max="15889" width="10.54296875" style="1" bestFit="1" customWidth="1"/>
    <col min="15890" max="16121" width="8.36328125" style="1"/>
    <col min="16122" max="16122" width="1" style="1" customWidth="1"/>
    <col min="16123" max="16123" width="6.90625" style="1" customWidth="1"/>
    <col min="16124" max="16124" width="6.6328125" style="1" customWidth="1"/>
    <col min="16125" max="16125" width="16.453125" style="1" customWidth="1"/>
    <col min="16126" max="16126" width="14.6328125" style="1" customWidth="1"/>
    <col min="16127" max="16127" width="16.90625" style="1" customWidth="1"/>
    <col min="16128" max="16128" width="18" style="1" customWidth="1"/>
    <col min="16129" max="16129" width="17.90625" style="1" customWidth="1"/>
    <col min="16130" max="16130" width="14" style="1" customWidth="1"/>
    <col min="16131" max="16131" width="12.6328125" style="1" customWidth="1"/>
    <col min="16132" max="16132" width="14" style="1" customWidth="1"/>
    <col min="16133" max="16133" width="15.90625" style="1" customWidth="1"/>
    <col min="16134" max="16134" width="23.6328125" style="1" customWidth="1"/>
    <col min="16135" max="16136" width="16" style="1" customWidth="1"/>
    <col min="16137" max="16138" width="15.54296875" style="1" customWidth="1"/>
    <col min="16139" max="16139" width="12.6328125" style="1" customWidth="1"/>
    <col min="16140" max="16140" width="16" style="1" bestFit="1" customWidth="1"/>
    <col min="16141" max="16141" width="11.36328125" style="1" customWidth="1"/>
    <col min="16142" max="16142" width="14.6328125" style="1" customWidth="1"/>
    <col min="16143" max="16143" width="11.453125" style="1" customWidth="1"/>
    <col min="16144" max="16144" width="16.36328125" style="1" customWidth="1"/>
    <col min="16145" max="16145" width="10.54296875" style="1" bestFit="1" customWidth="1"/>
    <col min="16146" max="16384" width="8.36328125" style="1"/>
  </cols>
  <sheetData>
    <row r="1" spans="1:37">
      <c r="A1" s="1" t="s">
        <v>0</v>
      </c>
    </row>
    <row r="2" spans="1:37">
      <c r="A2" s="2"/>
      <c r="B2" s="2"/>
      <c r="C2" s="3"/>
      <c r="D2" s="198" t="s">
        <v>1</v>
      </c>
      <c r="E2" s="199"/>
      <c r="F2" s="199"/>
      <c r="G2" s="199"/>
      <c r="H2" s="199"/>
      <c r="I2" s="199"/>
      <c r="J2" s="199"/>
      <c r="K2" s="199"/>
      <c r="L2" s="199"/>
      <c r="M2" s="3"/>
      <c r="N2" s="3"/>
      <c r="O2" s="3"/>
      <c r="P2" s="200" t="s">
        <v>2</v>
      </c>
      <c r="Q2" s="200"/>
      <c r="R2" s="200"/>
      <c r="S2" s="200"/>
      <c r="T2" s="200"/>
    </row>
    <row r="3" spans="1:37">
      <c r="D3" s="198" t="s">
        <v>3</v>
      </c>
      <c r="E3" s="199"/>
      <c r="F3" s="199"/>
      <c r="G3" s="199"/>
      <c r="H3" s="199"/>
      <c r="I3" s="199"/>
      <c r="J3" s="199"/>
      <c r="K3" s="199"/>
      <c r="L3" s="199"/>
      <c r="P3" s="201" t="s">
        <v>4</v>
      </c>
      <c r="Q3" s="201"/>
      <c r="R3" s="201"/>
      <c r="S3" s="201"/>
      <c r="T3" s="201"/>
    </row>
    <row r="4" spans="1:37" ht="16" thickBot="1">
      <c r="A4" s="202"/>
      <c r="B4" s="202"/>
      <c r="C4" s="202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203" t="s">
        <v>5</v>
      </c>
      <c r="Q4" s="203"/>
      <c r="R4" s="203"/>
      <c r="S4" s="203"/>
      <c r="T4" s="203"/>
    </row>
    <row r="5" spans="1:37" ht="16" thickBot="1">
      <c r="A5" s="183" t="s">
        <v>6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5"/>
    </row>
    <row r="6" spans="1:37" s="8" customFormat="1" ht="15" customHeight="1">
      <c r="A6" s="186" t="s">
        <v>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7"/>
      <c r="O6" s="187" t="s">
        <v>8</v>
      </c>
      <c r="P6" s="188"/>
      <c r="Q6" s="188"/>
      <c r="R6" s="189"/>
      <c r="S6" s="190" t="s">
        <v>9</v>
      </c>
      <c r="T6" s="191"/>
    </row>
    <row r="7" spans="1:37" s="10" customFormat="1" ht="16" thickBot="1">
      <c r="A7" s="192" t="s">
        <v>10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9"/>
      <c r="O7" s="193" t="s">
        <v>11</v>
      </c>
      <c r="P7" s="194"/>
      <c r="Q7" s="194"/>
      <c r="R7" s="195"/>
      <c r="S7" s="196" t="s">
        <v>12</v>
      </c>
      <c r="T7" s="197"/>
    </row>
    <row r="8" spans="1:37" ht="16" thickBot="1">
      <c r="A8" s="158" t="s">
        <v>13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  <c r="N8" s="159"/>
      <c r="O8" s="159"/>
      <c r="P8" s="159"/>
      <c r="Q8" s="159"/>
      <c r="R8" s="159"/>
      <c r="S8" s="159"/>
      <c r="T8" s="161"/>
    </row>
    <row r="9" spans="1:37" s="20" customFormat="1" ht="32.4" customHeight="1" thickBot="1">
      <c r="A9" s="162" t="s">
        <v>14</v>
      </c>
      <c r="B9" s="163"/>
      <c r="C9" s="11" t="s">
        <v>15</v>
      </c>
      <c r="D9" s="12" t="s">
        <v>16</v>
      </c>
      <c r="E9" s="13" t="s">
        <v>17</v>
      </c>
      <c r="F9" s="12" t="s">
        <v>18</v>
      </c>
      <c r="G9" s="14" t="s">
        <v>19</v>
      </c>
      <c r="H9" s="15" t="s">
        <v>20</v>
      </c>
      <c r="I9" s="15" t="s">
        <v>21</v>
      </c>
      <c r="J9" s="16" t="s">
        <v>22</v>
      </c>
      <c r="K9" s="17" t="s">
        <v>23</v>
      </c>
      <c r="L9" s="18" t="s">
        <v>24</v>
      </c>
      <c r="M9" s="19" t="s">
        <v>25</v>
      </c>
      <c r="N9" s="12" t="s">
        <v>26</v>
      </c>
      <c r="O9" s="13" t="s">
        <v>27</v>
      </c>
      <c r="Q9" s="21" t="s">
        <v>28</v>
      </c>
      <c r="R9" s="22" t="s">
        <v>29</v>
      </c>
      <c r="S9" s="22" t="s">
        <v>30</v>
      </c>
      <c r="T9" s="23" t="s">
        <v>31</v>
      </c>
      <c r="Y9" s="24"/>
    </row>
    <row r="10" spans="1:37" s="10" customFormat="1" ht="20.149999999999999" customHeight="1" thickBot="1">
      <c r="A10" s="164">
        <v>0</v>
      </c>
      <c r="B10" s="165"/>
      <c r="C10" s="25">
        <v>28678.799999999999</v>
      </c>
      <c r="D10" s="26">
        <v>0</v>
      </c>
      <c r="E10" s="27">
        <f>SUM(A10:D10)</f>
        <v>28678.799999999999</v>
      </c>
      <c r="F10" s="28">
        <v>58718</v>
      </c>
      <c r="G10" s="29">
        <v>0</v>
      </c>
      <c r="H10" s="29">
        <v>0</v>
      </c>
      <c r="I10" s="29">
        <v>0</v>
      </c>
      <c r="J10" s="30">
        <v>0</v>
      </c>
      <c r="K10" s="31">
        <v>239.58</v>
      </c>
      <c r="L10" s="32">
        <f>SUM(E10:K10)</f>
        <v>87636.38</v>
      </c>
      <c r="M10" s="33">
        <f>S48</f>
        <v>63354.939999999988</v>
      </c>
      <c r="N10" s="28">
        <v>0</v>
      </c>
      <c r="O10" s="34">
        <f>SUM(M10:N10)</f>
        <v>63354.939999999988</v>
      </c>
      <c r="Q10" s="27">
        <f>SUM(L10-O10)</f>
        <v>24281.440000000017</v>
      </c>
      <c r="R10" s="35">
        <v>0</v>
      </c>
      <c r="S10" s="36">
        <v>24281.439999999999</v>
      </c>
      <c r="T10" s="37">
        <v>0</v>
      </c>
      <c r="U10"/>
      <c r="Y10" s="38"/>
    </row>
    <row r="11" spans="1:37" s="6" customFormat="1">
      <c r="A11" s="39"/>
      <c r="B11" s="39"/>
      <c r="C11" s="40"/>
      <c r="D11" s="40"/>
      <c r="E11" s="40"/>
      <c r="F11" s="40"/>
      <c r="G11" s="40"/>
      <c r="H11" s="40"/>
      <c r="I11" s="40"/>
      <c r="J11" s="40"/>
      <c r="K11" s="39"/>
      <c r="L11" s="39"/>
      <c r="M11" s="41"/>
      <c r="N11" s="41"/>
      <c r="O11" s="41"/>
      <c r="P11" s="42"/>
      <c r="Q11" s="43"/>
      <c r="R11" s="43"/>
      <c r="S11" s="44"/>
      <c r="U11"/>
    </row>
    <row r="12" spans="1:37" ht="16" thickBot="1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</row>
    <row r="13" spans="1:37" s="48" customFormat="1" ht="14.5" thickBot="1">
      <c r="A13" s="167" t="s">
        <v>32</v>
      </c>
      <c r="B13" s="169" t="s">
        <v>33</v>
      </c>
      <c r="C13" s="170"/>
      <c r="D13" s="171" t="s">
        <v>34</v>
      </c>
      <c r="E13" s="146" t="s">
        <v>35</v>
      </c>
      <c r="F13" s="173"/>
      <c r="G13" s="173"/>
      <c r="H13" s="173"/>
      <c r="I13" s="173"/>
      <c r="J13" s="173"/>
      <c r="K13" s="173"/>
      <c r="L13" s="147"/>
      <c r="M13" s="177" t="s">
        <v>36</v>
      </c>
      <c r="N13" s="178"/>
      <c r="O13" s="179"/>
      <c r="P13" s="180" t="s">
        <v>37</v>
      </c>
      <c r="Q13" s="178"/>
      <c r="R13" s="179"/>
      <c r="S13" s="146" t="s">
        <v>38</v>
      </c>
      <c r="T13" s="147"/>
      <c r="U13" s="45"/>
      <c r="V13" s="46"/>
      <c r="W13" s="46"/>
      <c r="X13" s="46"/>
      <c r="Y13" s="47"/>
      <c r="Z13" s="46"/>
      <c r="AA13" s="46"/>
      <c r="AB13" s="46"/>
      <c r="AC13" s="150"/>
      <c r="AD13" s="150"/>
      <c r="AE13" s="150"/>
      <c r="AF13" s="150"/>
      <c r="AG13" s="151"/>
      <c r="AH13" s="151"/>
      <c r="AI13" s="151"/>
      <c r="AJ13" s="152"/>
      <c r="AK13" s="152"/>
    </row>
    <row r="14" spans="1:37" s="48" customFormat="1" ht="15.75" customHeight="1" thickBot="1">
      <c r="A14" s="168"/>
      <c r="B14" s="153" t="s">
        <v>39</v>
      </c>
      <c r="C14" s="154"/>
      <c r="D14" s="172"/>
      <c r="E14" s="174"/>
      <c r="F14" s="175"/>
      <c r="G14" s="175"/>
      <c r="H14" s="175"/>
      <c r="I14" s="175"/>
      <c r="J14" s="175"/>
      <c r="K14" s="175"/>
      <c r="L14" s="176"/>
      <c r="M14" s="155" t="s">
        <v>40</v>
      </c>
      <c r="N14" s="156"/>
      <c r="O14" s="157"/>
      <c r="P14" s="181"/>
      <c r="Q14" s="181"/>
      <c r="R14" s="182"/>
      <c r="S14" s="148"/>
      <c r="T14" s="149"/>
    </row>
    <row r="15" spans="1:37" s="48" customFormat="1" ht="15.75" customHeight="1" thickBot="1">
      <c r="A15" s="49">
        <v>1</v>
      </c>
      <c r="B15" s="132">
        <v>44778</v>
      </c>
      <c r="C15" s="133"/>
      <c r="D15" s="50">
        <v>52176</v>
      </c>
      <c r="E15" s="134" t="s">
        <v>41</v>
      </c>
      <c r="F15" s="134"/>
      <c r="G15" s="134"/>
      <c r="H15" s="134"/>
      <c r="I15" s="134"/>
      <c r="J15" s="134"/>
      <c r="K15" s="134"/>
      <c r="L15" s="134"/>
      <c r="M15" s="135" t="s">
        <v>42</v>
      </c>
      <c r="N15" s="135"/>
      <c r="O15" s="135"/>
      <c r="P15" s="136" t="s">
        <v>43</v>
      </c>
      <c r="Q15" s="136"/>
      <c r="R15" s="136"/>
      <c r="S15" s="137">
        <v>1577.13</v>
      </c>
      <c r="T15" s="138"/>
    </row>
    <row r="16" spans="1:37" s="53" customFormat="1" ht="16.5" customHeight="1">
      <c r="A16" s="51">
        <v>2</v>
      </c>
      <c r="B16" s="139">
        <v>44778</v>
      </c>
      <c r="C16" s="140"/>
      <c r="D16" s="52">
        <v>11998</v>
      </c>
      <c r="E16" s="141" t="s">
        <v>44</v>
      </c>
      <c r="F16" s="141"/>
      <c r="G16" s="141"/>
      <c r="H16" s="141"/>
      <c r="I16" s="141"/>
      <c r="J16" s="141"/>
      <c r="K16" s="141"/>
      <c r="L16" s="141"/>
      <c r="M16" s="142" t="s">
        <v>42</v>
      </c>
      <c r="N16" s="142"/>
      <c r="O16" s="142"/>
      <c r="P16" s="143" t="s">
        <v>43</v>
      </c>
      <c r="Q16" s="143"/>
      <c r="R16" s="143"/>
      <c r="S16" s="144">
        <v>903.99</v>
      </c>
      <c r="T16" s="145"/>
    </row>
    <row r="17" spans="1:483" s="53" customFormat="1" ht="16.5" customHeight="1">
      <c r="A17" s="51">
        <v>3</v>
      </c>
      <c r="B17" s="125">
        <v>44778</v>
      </c>
      <c r="C17" s="126"/>
      <c r="D17" s="54">
        <v>11998</v>
      </c>
      <c r="E17" s="127" t="s">
        <v>45</v>
      </c>
      <c r="F17" s="127"/>
      <c r="G17" s="127"/>
      <c r="H17" s="127"/>
      <c r="I17" s="127"/>
      <c r="J17" s="127"/>
      <c r="K17" s="127"/>
      <c r="L17" s="127"/>
      <c r="M17" s="128" t="s">
        <v>42</v>
      </c>
      <c r="N17" s="128"/>
      <c r="O17" s="128"/>
      <c r="P17" s="126" t="s">
        <v>43</v>
      </c>
      <c r="Q17" s="126"/>
      <c r="R17" s="126"/>
      <c r="S17" s="130">
        <v>1146.3499999999999</v>
      </c>
      <c r="T17" s="131"/>
    </row>
    <row r="18" spans="1:483" s="53" customFormat="1" ht="16.5" customHeight="1">
      <c r="A18" s="51">
        <v>4</v>
      </c>
      <c r="B18" s="125">
        <v>44778</v>
      </c>
      <c r="C18" s="126"/>
      <c r="D18" s="54">
        <v>11998</v>
      </c>
      <c r="E18" s="127" t="s">
        <v>46</v>
      </c>
      <c r="F18" s="127"/>
      <c r="G18" s="127"/>
      <c r="H18" s="127"/>
      <c r="I18" s="127"/>
      <c r="J18" s="127"/>
      <c r="K18" s="127"/>
      <c r="L18" s="127"/>
      <c r="M18" s="128" t="s">
        <v>42</v>
      </c>
      <c r="N18" s="128"/>
      <c r="O18" s="128"/>
      <c r="P18" s="129" t="s">
        <v>43</v>
      </c>
      <c r="Q18" s="129"/>
      <c r="R18" s="129"/>
      <c r="S18" s="130">
        <v>6004.32</v>
      </c>
      <c r="T18" s="131"/>
      <c r="U18" s="55"/>
    </row>
    <row r="19" spans="1:483" s="53" customFormat="1" ht="16.5" customHeight="1">
      <c r="A19" s="51">
        <v>5</v>
      </c>
      <c r="B19" s="125">
        <v>44778</v>
      </c>
      <c r="C19" s="126"/>
      <c r="D19" s="54">
        <v>11998</v>
      </c>
      <c r="E19" s="127" t="s">
        <v>47</v>
      </c>
      <c r="F19" s="127"/>
      <c r="G19" s="127"/>
      <c r="H19" s="127"/>
      <c r="I19" s="127"/>
      <c r="J19" s="127"/>
      <c r="K19" s="127"/>
      <c r="L19" s="127"/>
      <c r="M19" s="128" t="s">
        <v>42</v>
      </c>
      <c r="N19" s="128"/>
      <c r="O19" s="128"/>
      <c r="P19" s="129" t="s">
        <v>43</v>
      </c>
      <c r="Q19" s="129"/>
      <c r="R19" s="129"/>
      <c r="S19" s="130">
        <v>1639.3</v>
      </c>
      <c r="T19" s="131"/>
      <c r="U19" s="55"/>
    </row>
    <row r="20" spans="1:483" s="53" customFormat="1" ht="16.5" customHeight="1">
      <c r="A20" s="51">
        <v>6</v>
      </c>
      <c r="B20" s="125">
        <v>44778</v>
      </c>
      <c r="C20" s="126"/>
      <c r="D20" s="54">
        <v>11998</v>
      </c>
      <c r="E20" s="127" t="s">
        <v>48</v>
      </c>
      <c r="F20" s="127"/>
      <c r="G20" s="127"/>
      <c r="H20" s="127"/>
      <c r="I20" s="127"/>
      <c r="J20" s="127"/>
      <c r="K20" s="127"/>
      <c r="L20" s="127"/>
      <c r="M20" s="128" t="s">
        <v>42</v>
      </c>
      <c r="N20" s="128"/>
      <c r="O20" s="128"/>
      <c r="P20" s="129" t="s">
        <v>43</v>
      </c>
      <c r="Q20" s="129"/>
      <c r="R20" s="129"/>
      <c r="S20" s="130">
        <v>1644.41</v>
      </c>
      <c r="T20" s="131"/>
    </row>
    <row r="21" spans="1:483" s="53" customFormat="1" ht="16.5" customHeight="1" thickBot="1">
      <c r="A21" s="51">
        <v>7</v>
      </c>
      <c r="B21" s="125">
        <v>44778</v>
      </c>
      <c r="C21" s="126"/>
      <c r="D21" s="54">
        <v>11998</v>
      </c>
      <c r="E21" s="127" t="s">
        <v>49</v>
      </c>
      <c r="F21" s="127"/>
      <c r="G21" s="127"/>
      <c r="H21" s="127"/>
      <c r="I21" s="127"/>
      <c r="J21" s="127"/>
      <c r="K21" s="127"/>
      <c r="L21" s="127"/>
      <c r="M21" s="128" t="s">
        <v>42</v>
      </c>
      <c r="N21" s="128"/>
      <c r="O21" s="128"/>
      <c r="P21" s="129" t="s">
        <v>43</v>
      </c>
      <c r="Q21" s="129"/>
      <c r="R21" s="129"/>
      <c r="S21" s="130">
        <v>1282.8</v>
      </c>
      <c r="T21" s="131"/>
      <c r="U21" s="56"/>
    </row>
    <row r="22" spans="1:483" s="57" customFormat="1" ht="16.5" customHeight="1">
      <c r="A22" s="51">
        <v>8</v>
      </c>
      <c r="B22" s="125">
        <v>44778</v>
      </c>
      <c r="C22" s="126"/>
      <c r="D22" s="54">
        <v>11998</v>
      </c>
      <c r="E22" s="127" t="s">
        <v>50</v>
      </c>
      <c r="F22" s="127"/>
      <c r="G22" s="127"/>
      <c r="H22" s="127"/>
      <c r="I22" s="127"/>
      <c r="J22" s="127"/>
      <c r="K22" s="127"/>
      <c r="L22" s="127"/>
      <c r="M22" s="128" t="s">
        <v>42</v>
      </c>
      <c r="N22" s="128"/>
      <c r="O22" s="128"/>
      <c r="P22" s="129" t="s">
        <v>43</v>
      </c>
      <c r="Q22" s="129"/>
      <c r="R22" s="129"/>
      <c r="S22" s="130">
        <v>966.77</v>
      </c>
      <c r="T22" s="131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  <c r="JC22" s="56"/>
      <c r="JD22" s="56"/>
      <c r="JE22" s="56"/>
      <c r="JF22" s="56"/>
      <c r="JG22" s="56"/>
      <c r="JH22" s="56"/>
      <c r="JI22" s="56"/>
      <c r="JJ22" s="56"/>
      <c r="JK22" s="56"/>
      <c r="JL22" s="56"/>
      <c r="JM22" s="56"/>
      <c r="JN22" s="56"/>
      <c r="JO22" s="56"/>
      <c r="JP22" s="56"/>
      <c r="JQ22" s="56"/>
      <c r="JR22" s="56"/>
      <c r="JS22" s="56"/>
      <c r="JT22" s="56"/>
      <c r="JU22" s="56"/>
      <c r="JV22" s="56"/>
      <c r="JW22" s="56"/>
      <c r="JX22" s="56"/>
      <c r="JY22" s="56"/>
      <c r="JZ22" s="56"/>
      <c r="KA22" s="56"/>
      <c r="KB22" s="56"/>
      <c r="KC22" s="56"/>
      <c r="KD22" s="56"/>
      <c r="KE22" s="56"/>
      <c r="KF22" s="56"/>
      <c r="KG22" s="56"/>
      <c r="KH22" s="56"/>
      <c r="KI22" s="56"/>
      <c r="KJ22" s="56"/>
      <c r="KK22" s="56"/>
      <c r="KL22" s="56"/>
      <c r="KM22" s="56"/>
      <c r="KN22" s="56"/>
      <c r="KO22" s="56"/>
      <c r="KP22" s="56"/>
      <c r="KQ22" s="56"/>
      <c r="KR22" s="56"/>
      <c r="KS22" s="56"/>
      <c r="KT22" s="56"/>
      <c r="KU22" s="56"/>
      <c r="KV22" s="56"/>
      <c r="KW22" s="56"/>
      <c r="KX22" s="56"/>
      <c r="KY22" s="56"/>
      <c r="KZ22" s="56"/>
      <c r="LA22" s="56"/>
      <c r="LB22" s="56"/>
      <c r="LC22" s="56"/>
      <c r="LD22" s="56"/>
      <c r="LE22" s="56"/>
      <c r="LF22" s="56"/>
      <c r="LG22" s="56"/>
      <c r="LH22" s="56"/>
      <c r="LI22" s="56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56"/>
      <c r="LZ22" s="56"/>
      <c r="MA22" s="56"/>
      <c r="MB22" s="56"/>
      <c r="MC22" s="56"/>
      <c r="MD22" s="56"/>
      <c r="ME22" s="56"/>
      <c r="MF22" s="56"/>
      <c r="MG22" s="56"/>
      <c r="MH22" s="56"/>
      <c r="MI22" s="56"/>
      <c r="MJ22" s="56"/>
      <c r="MK22" s="56"/>
      <c r="ML22" s="56"/>
      <c r="MM22" s="56"/>
      <c r="MN22" s="56"/>
      <c r="MO22" s="56"/>
      <c r="MP22" s="56"/>
      <c r="MQ22" s="56"/>
      <c r="MR22" s="56"/>
      <c r="MS22" s="56"/>
      <c r="MT22" s="56"/>
      <c r="MU22" s="56"/>
      <c r="MV22" s="56"/>
      <c r="MW22" s="56"/>
      <c r="MX22" s="56"/>
      <c r="MY22" s="56"/>
      <c r="MZ22" s="56"/>
      <c r="NA22" s="56"/>
      <c r="NB22" s="56"/>
      <c r="NC22" s="56"/>
      <c r="ND22" s="56"/>
      <c r="NE22" s="56"/>
      <c r="NF22" s="56"/>
      <c r="NG22" s="56"/>
      <c r="NH22" s="56"/>
      <c r="NI22" s="56"/>
      <c r="NJ22" s="56"/>
      <c r="NK22" s="56"/>
      <c r="NL22" s="56"/>
      <c r="NM22" s="56"/>
      <c r="NN22" s="56"/>
      <c r="NO22" s="56"/>
      <c r="NP22" s="56"/>
      <c r="NQ22" s="56"/>
      <c r="NR22" s="56"/>
      <c r="NS22" s="56"/>
      <c r="NT22" s="56"/>
      <c r="NU22" s="56"/>
      <c r="NV22" s="56"/>
      <c r="NW22" s="56"/>
      <c r="NX22" s="56"/>
      <c r="NY22" s="56"/>
      <c r="NZ22" s="56"/>
      <c r="OA22" s="56"/>
      <c r="OB22" s="56"/>
      <c r="OC22" s="56"/>
      <c r="OD22" s="56"/>
      <c r="OE22" s="56"/>
      <c r="OF22" s="56"/>
      <c r="OG22" s="56"/>
      <c r="OH22" s="56"/>
      <c r="OI22" s="56"/>
      <c r="OJ22" s="56"/>
      <c r="OK22" s="56"/>
      <c r="OL22" s="56"/>
      <c r="OM22" s="56"/>
      <c r="ON22" s="56"/>
      <c r="OO22" s="56"/>
      <c r="OP22" s="56"/>
      <c r="OQ22" s="56"/>
      <c r="OR22" s="56"/>
      <c r="OS22" s="56"/>
      <c r="OT22" s="56"/>
      <c r="OU22" s="56"/>
      <c r="OV22" s="56"/>
      <c r="OW22" s="56"/>
      <c r="OX22" s="56"/>
      <c r="OY22" s="56"/>
      <c r="OZ22" s="56"/>
      <c r="PA22" s="56"/>
      <c r="PB22" s="56"/>
      <c r="PC22" s="56"/>
      <c r="PD22" s="56"/>
      <c r="PE22" s="56"/>
      <c r="PF22" s="56"/>
      <c r="PG22" s="56"/>
      <c r="PH22" s="56"/>
      <c r="PI22" s="56"/>
      <c r="PJ22" s="56"/>
      <c r="PK22" s="56"/>
      <c r="PL22" s="56"/>
      <c r="PM22" s="56"/>
      <c r="PN22" s="56"/>
      <c r="PO22" s="56"/>
      <c r="PP22" s="56"/>
      <c r="PQ22" s="56"/>
      <c r="PR22" s="56"/>
      <c r="PS22" s="56"/>
      <c r="PT22" s="56"/>
      <c r="PU22" s="56"/>
      <c r="PV22" s="56"/>
      <c r="PW22" s="56"/>
      <c r="PX22" s="56"/>
      <c r="PY22" s="56"/>
      <c r="PZ22" s="56"/>
      <c r="QA22" s="56"/>
      <c r="QB22" s="56"/>
      <c r="QC22" s="56"/>
      <c r="QD22" s="56"/>
      <c r="QE22" s="56"/>
      <c r="QF22" s="56"/>
      <c r="QG22" s="56"/>
      <c r="QH22" s="56"/>
      <c r="QI22" s="56"/>
      <c r="QJ22" s="56"/>
      <c r="QK22" s="56"/>
      <c r="QL22" s="56"/>
      <c r="QM22" s="56"/>
      <c r="QN22" s="56"/>
      <c r="QO22" s="56"/>
      <c r="QP22" s="56"/>
      <c r="QQ22" s="56"/>
      <c r="QR22" s="56"/>
      <c r="QS22" s="56"/>
      <c r="QT22" s="56"/>
      <c r="QU22" s="56"/>
      <c r="QV22" s="56"/>
      <c r="QW22" s="56"/>
      <c r="QX22" s="56"/>
      <c r="QY22" s="56"/>
      <c r="QZ22" s="56"/>
      <c r="RA22" s="56"/>
      <c r="RB22" s="56"/>
      <c r="RC22" s="56"/>
      <c r="RD22" s="56"/>
      <c r="RE22" s="56"/>
      <c r="RF22" s="56"/>
      <c r="RG22" s="56"/>
      <c r="RH22" s="56"/>
      <c r="RI22" s="56"/>
      <c r="RJ22" s="56"/>
      <c r="RK22" s="56"/>
      <c r="RL22" s="56"/>
      <c r="RM22" s="56"/>
      <c r="RN22" s="56"/>
      <c r="RO22" s="56"/>
    </row>
    <row r="23" spans="1:483" s="56" customFormat="1" ht="16.5" customHeight="1">
      <c r="A23" s="51">
        <v>9</v>
      </c>
      <c r="B23" s="125">
        <v>44778</v>
      </c>
      <c r="C23" s="126"/>
      <c r="D23" s="54">
        <v>11998</v>
      </c>
      <c r="E23" s="127" t="s">
        <v>51</v>
      </c>
      <c r="F23" s="127"/>
      <c r="G23" s="127"/>
      <c r="H23" s="127"/>
      <c r="I23" s="127"/>
      <c r="J23" s="127"/>
      <c r="K23" s="127"/>
      <c r="L23" s="127"/>
      <c r="M23" s="128" t="s">
        <v>42</v>
      </c>
      <c r="N23" s="128"/>
      <c r="O23" s="128"/>
      <c r="P23" s="129" t="s">
        <v>43</v>
      </c>
      <c r="Q23" s="129"/>
      <c r="R23" s="129"/>
      <c r="S23" s="130">
        <v>1421.9</v>
      </c>
      <c r="T23" s="131"/>
    </row>
    <row r="24" spans="1:483" s="56" customFormat="1" ht="16.5" customHeight="1">
      <c r="A24" s="51">
        <v>10</v>
      </c>
      <c r="B24" s="125">
        <v>44778</v>
      </c>
      <c r="C24" s="126"/>
      <c r="D24" s="54">
        <v>11998</v>
      </c>
      <c r="E24" s="127" t="s">
        <v>52</v>
      </c>
      <c r="F24" s="127"/>
      <c r="G24" s="127"/>
      <c r="H24" s="127"/>
      <c r="I24" s="127"/>
      <c r="J24" s="127"/>
      <c r="K24" s="127"/>
      <c r="L24" s="127"/>
      <c r="M24" s="128" t="s">
        <v>42</v>
      </c>
      <c r="N24" s="128"/>
      <c r="O24" s="128"/>
      <c r="P24" s="129" t="s">
        <v>43</v>
      </c>
      <c r="Q24" s="129"/>
      <c r="R24" s="129"/>
      <c r="S24" s="130">
        <v>1577.13</v>
      </c>
      <c r="T24" s="131"/>
    </row>
    <row r="25" spans="1:483" s="56" customFormat="1" ht="16.5" customHeight="1">
      <c r="A25" s="51">
        <v>11</v>
      </c>
      <c r="B25" s="125">
        <v>44778</v>
      </c>
      <c r="C25" s="126"/>
      <c r="D25" s="54">
        <v>11998</v>
      </c>
      <c r="E25" s="127" t="s">
        <v>53</v>
      </c>
      <c r="F25" s="127"/>
      <c r="G25" s="127"/>
      <c r="H25" s="127"/>
      <c r="I25" s="127"/>
      <c r="J25" s="127"/>
      <c r="K25" s="127"/>
      <c r="L25" s="127"/>
      <c r="M25" s="128" t="s">
        <v>42</v>
      </c>
      <c r="N25" s="128"/>
      <c r="O25" s="128"/>
      <c r="P25" s="129" t="s">
        <v>43</v>
      </c>
      <c r="Q25" s="129"/>
      <c r="R25" s="129"/>
      <c r="S25" s="130">
        <v>2719.47</v>
      </c>
      <c r="T25" s="131"/>
    </row>
    <row r="26" spans="1:483" s="56" customFormat="1" ht="16.5" customHeight="1">
      <c r="A26" s="51">
        <v>12</v>
      </c>
      <c r="B26" s="125">
        <v>44778</v>
      </c>
      <c r="C26" s="126"/>
      <c r="D26" s="54">
        <v>11998</v>
      </c>
      <c r="E26" s="127" t="s">
        <v>54</v>
      </c>
      <c r="F26" s="127"/>
      <c r="G26" s="127"/>
      <c r="H26" s="127"/>
      <c r="I26" s="127"/>
      <c r="J26" s="127"/>
      <c r="K26" s="127"/>
      <c r="L26" s="127"/>
      <c r="M26" s="128" t="s">
        <v>42</v>
      </c>
      <c r="N26" s="128"/>
      <c r="O26" s="128"/>
      <c r="P26" s="129" t="s">
        <v>43</v>
      </c>
      <c r="Q26" s="129"/>
      <c r="R26" s="129"/>
      <c r="S26" s="130">
        <v>4077.59</v>
      </c>
      <c r="T26" s="131"/>
    </row>
    <row r="27" spans="1:483" s="56" customFormat="1" ht="16.5" customHeight="1">
      <c r="A27" s="51">
        <v>13</v>
      </c>
      <c r="B27" s="125">
        <v>44778</v>
      </c>
      <c r="C27" s="126"/>
      <c r="D27" s="54">
        <v>11998</v>
      </c>
      <c r="E27" s="127" t="s">
        <v>55</v>
      </c>
      <c r="F27" s="127"/>
      <c r="G27" s="127"/>
      <c r="H27" s="127"/>
      <c r="I27" s="127"/>
      <c r="J27" s="127"/>
      <c r="K27" s="127"/>
      <c r="L27" s="127"/>
      <c r="M27" s="128" t="s">
        <v>42</v>
      </c>
      <c r="N27" s="128"/>
      <c r="O27" s="128"/>
      <c r="P27" s="129" t="s">
        <v>43</v>
      </c>
      <c r="Q27" s="129"/>
      <c r="R27" s="129"/>
      <c r="S27" s="130">
        <v>3177.21</v>
      </c>
      <c r="T27" s="131"/>
    </row>
    <row r="28" spans="1:483" s="56" customFormat="1" ht="16.5" customHeight="1">
      <c r="A28" s="51">
        <v>14</v>
      </c>
      <c r="B28" s="125">
        <v>44778</v>
      </c>
      <c r="C28" s="126"/>
      <c r="D28" s="54">
        <v>11998</v>
      </c>
      <c r="E28" s="127" t="s">
        <v>56</v>
      </c>
      <c r="F28" s="127"/>
      <c r="G28" s="127"/>
      <c r="H28" s="127"/>
      <c r="I28" s="127"/>
      <c r="J28" s="127"/>
      <c r="K28" s="127"/>
      <c r="L28" s="127"/>
      <c r="M28" s="128" t="s">
        <v>42</v>
      </c>
      <c r="N28" s="128"/>
      <c r="O28" s="128"/>
      <c r="P28" s="129" t="s">
        <v>43</v>
      </c>
      <c r="Q28" s="129"/>
      <c r="R28" s="129"/>
      <c r="S28" s="130">
        <v>2250.98</v>
      </c>
      <c r="T28" s="131"/>
    </row>
    <row r="29" spans="1:483" s="56" customFormat="1" ht="16.5" customHeight="1">
      <c r="A29" s="51">
        <v>15</v>
      </c>
      <c r="B29" s="125">
        <v>44778</v>
      </c>
      <c r="C29" s="126"/>
      <c r="D29" s="54">
        <v>11998</v>
      </c>
      <c r="E29" s="127" t="s">
        <v>57</v>
      </c>
      <c r="F29" s="127"/>
      <c r="G29" s="127"/>
      <c r="H29" s="127"/>
      <c r="I29" s="127"/>
      <c r="J29" s="127"/>
      <c r="K29" s="127"/>
      <c r="L29" s="127"/>
      <c r="M29" s="128" t="s">
        <v>42</v>
      </c>
      <c r="N29" s="128"/>
      <c r="O29" s="128"/>
      <c r="P29" s="129" t="s">
        <v>43</v>
      </c>
      <c r="Q29" s="129"/>
      <c r="R29" s="129"/>
      <c r="S29" s="130">
        <v>3035.13</v>
      </c>
      <c r="T29" s="131"/>
    </row>
    <row r="30" spans="1:483" s="56" customFormat="1" ht="16.5" customHeight="1">
      <c r="A30" s="51">
        <v>16</v>
      </c>
      <c r="B30" s="125">
        <v>44778</v>
      </c>
      <c r="C30" s="126"/>
      <c r="D30" s="54">
        <v>11998</v>
      </c>
      <c r="E30" s="127" t="s">
        <v>58</v>
      </c>
      <c r="F30" s="127"/>
      <c r="G30" s="127"/>
      <c r="H30" s="127"/>
      <c r="I30" s="127"/>
      <c r="J30" s="127"/>
      <c r="K30" s="127"/>
      <c r="L30" s="127"/>
      <c r="M30" s="128" t="s">
        <v>42</v>
      </c>
      <c r="N30" s="128"/>
      <c r="O30" s="128"/>
      <c r="P30" s="129" t="s">
        <v>43</v>
      </c>
      <c r="Q30" s="129"/>
      <c r="R30" s="129"/>
      <c r="S30" s="130">
        <v>2347.35</v>
      </c>
      <c r="T30" s="131"/>
    </row>
    <row r="31" spans="1:483" s="56" customFormat="1" ht="16.5" customHeight="1">
      <c r="A31" s="51">
        <v>17</v>
      </c>
      <c r="B31" s="125">
        <v>44778</v>
      </c>
      <c r="C31" s="126"/>
      <c r="D31" s="54">
        <v>11998</v>
      </c>
      <c r="E31" s="127" t="s">
        <v>59</v>
      </c>
      <c r="F31" s="127"/>
      <c r="G31" s="127"/>
      <c r="H31" s="127"/>
      <c r="I31" s="127"/>
      <c r="J31" s="127"/>
      <c r="K31" s="127"/>
      <c r="L31" s="127"/>
      <c r="M31" s="128" t="s">
        <v>42</v>
      </c>
      <c r="N31" s="128"/>
      <c r="O31" s="128"/>
      <c r="P31" s="129" t="s">
        <v>43</v>
      </c>
      <c r="Q31" s="129"/>
      <c r="R31" s="129"/>
      <c r="S31" s="130">
        <v>2002.8</v>
      </c>
      <c r="T31" s="131"/>
    </row>
    <row r="32" spans="1:483" s="56" customFormat="1" ht="16.5" customHeight="1" thickBot="1">
      <c r="A32" s="51">
        <v>18</v>
      </c>
      <c r="B32" s="125">
        <v>44778</v>
      </c>
      <c r="C32" s="126"/>
      <c r="D32" s="54">
        <v>11998</v>
      </c>
      <c r="E32" s="127" t="s">
        <v>60</v>
      </c>
      <c r="F32" s="127"/>
      <c r="G32" s="127"/>
      <c r="H32" s="127"/>
      <c r="I32" s="127"/>
      <c r="J32" s="127"/>
      <c r="K32" s="127"/>
      <c r="L32" s="127"/>
      <c r="M32" s="128" t="s">
        <v>42</v>
      </c>
      <c r="N32" s="128"/>
      <c r="O32" s="128"/>
      <c r="P32" s="58"/>
      <c r="Q32" s="129" t="s">
        <v>43</v>
      </c>
      <c r="R32" s="129"/>
      <c r="S32" s="130">
        <v>988.6</v>
      </c>
      <c r="T32" s="131"/>
      <c r="U32" s="59"/>
    </row>
    <row r="33" spans="1:483" s="56" customFormat="1" ht="16.5" customHeight="1" thickBot="1">
      <c r="A33" s="51">
        <v>19</v>
      </c>
      <c r="B33" s="111">
        <v>44778</v>
      </c>
      <c r="C33" s="112"/>
      <c r="D33" s="60">
        <v>11998</v>
      </c>
      <c r="E33" s="113" t="s">
        <v>61</v>
      </c>
      <c r="F33" s="113"/>
      <c r="G33" s="113"/>
      <c r="H33" s="113"/>
      <c r="I33" s="113"/>
      <c r="J33" s="113"/>
      <c r="K33" s="113"/>
      <c r="L33" s="113"/>
      <c r="M33" s="114" t="s">
        <v>42</v>
      </c>
      <c r="N33" s="114"/>
      <c r="O33" s="114"/>
      <c r="P33" s="61"/>
      <c r="Q33" s="115" t="s">
        <v>43</v>
      </c>
      <c r="R33" s="115"/>
      <c r="S33" s="116">
        <v>698.92</v>
      </c>
      <c r="T33" s="117"/>
      <c r="U33" s="62">
        <f>SUM(S16:T33)</f>
        <v>37885.019999999997</v>
      </c>
    </row>
    <row r="34" spans="1:483" s="53" customFormat="1" ht="16.5" customHeight="1">
      <c r="A34" s="51">
        <v>20</v>
      </c>
      <c r="B34" s="118">
        <v>44778</v>
      </c>
      <c r="C34" s="119"/>
      <c r="D34" s="63">
        <v>80501</v>
      </c>
      <c r="E34" s="120" t="s">
        <v>62</v>
      </c>
      <c r="F34" s="120"/>
      <c r="G34" s="120"/>
      <c r="H34" s="120"/>
      <c r="I34" s="120"/>
      <c r="J34" s="120"/>
      <c r="K34" s="120"/>
      <c r="L34" s="120"/>
      <c r="M34" s="121">
        <v>44774</v>
      </c>
      <c r="N34" s="121"/>
      <c r="O34" s="121"/>
      <c r="P34" s="122" t="s">
        <v>63</v>
      </c>
      <c r="Q34" s="122"/>
      <c r="R34" s="122"/>
      <c r="S34" s="123">
        <v>16.16</v>
      </c>
      <c r="T34" s="124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  <c r="JO34" s="56"/>
      <c r="JP34" s="56"/>
      <c r="JQ34" s="56"/>
      <c r="JR34" s="56"/>
      <c r="JS34" s="56"/>
      <c r="JT34" s="56"/>
      <c r="JU34" s="56"/>
      <c r="JV34" s="56"/>
      <c r="JW34" s="56"/>
      <c r="JX34" s="56"/>
      <c r="JY34" s="56"/>
      <c r="JZ34" s="56"/>
      <c r="KA34" s="56"/>
      <c r="KB34" s="56"/>
      <c r="KC34" s="56"/>
      <c r="KD34" s="56"/>
      <c r="KE34" s="56"/>
      <c r="KF34" s="56"/>
      <c r="KG34" s="56"/>
      <c r="KH34" s="56"/>
      <c r="KI34" s="56"/>
      <c r="KJ34" s="56"/>
      <c r="KK34" s="56"/>
      <c r="KL34" s="56"/>
      <c r="KM34" s="56"/>
      <c r="KN34" s="56"/>
      <c r="KO34" s="56"/>
      <c r="KP34" s="56"/>
      <c r="KQ34" s="56"/>
      <c r="KR34" s="56"/>
      <c r="KS34" s="56"/>
      <c r="KT34" s="56"/>
      <c r="KU34" s="56"/>
      <c r="KV34" s="56"/>
      <c r="KW34" s="56"/>
      <c r="KX34" s="56"/>
      <c r="KY34" s="56"/>
      <c r="KZ34" s="56"/>
      <c r="LA34" s="56"/>
      <c r="LB34" s="56"/>
      <c r="LC34" s="56"/>
      <c r="LD34" s="56"/>
      <c r="LE34" s="56"/>
      <c r="LF34" s="56"/>
      <c r="LG34" s="56"/>
      <c r="LH34" s="56"/>
      <c r="LI34" s="56"/>
      <c r="LJ34" s="56"/>
      <c r="LK34" s="56"/>
      <c r="LL34" s="56"/>
      <c r="LM34" s="56"/>
      <c r="LN34" s="56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E34" s="56"/>
      <c r="MF34" s="56"/>
      <c r="MG34" s="56"/>
      <c r="MH34" s="56"/>
      <c r="MI34" s="56"/>
      <c r="MJ34" s="56"/>
      <c r="MK34" s="56"/>
      <c r="ML34" s="56"/>
      <c r="MM34" s="56"/>
      <c r="MN34" s="56"/>
      <c r="MO34" s="56"/>
      <c r="MP34" s="56"/>
      <c r="MQ34" s="56"/>
      <c r="MR34" s="56"/>
      <c r="MS34" s="56"/>
      <c r="MT34" s="56"/>
      <c r="MU34" s="56"/>
      <c r="MV34" s="56"/>
      <c r="MW34" s="56"/>
      <c r="MX34" s="56"/>
      <c r="MY34" s="56"/>
      <c r="MZ34" s="56"/>
      <c r="NA34" s="56"/>
      <c r="NB34" s="56"/>
      <c r="NC34" s="56"/>
      <c r="ND34" s="56"/>
      <c r="NE34" s="56"/>
      <c r="NF34" s="56"/>
      <c r="NG34" s="56"/>
      <c r="NH34" s="56"/>
      <c r="NI34" s="56"/>
      <c r="NJ34" s="56"/>
      <c r="NK34" s="56"/>
      <c r="NL34" s="56"/>
      <c r="NM34" s="56"/>
      <c r="NN34" s="56"/>
      <c r="NO34" s="56"/>
      <c r="NP34" s="56"/>
      <c r="NQ34" s="56"/>
      <c r="NR34" s="56"/>
      <c r="NS34" s="56"/>
      <c r="NT34" s="56"/>
      <c r="NU34" s="56"/>
      <c r="NV34" s="56"/>
      <c r="NW34" s="56"/>
      <c r="NX34" s="56"/>
      <c r="NY34" s="56"/>
      <c r="NZ34" s="56"/>
      <c r="OA34" s="56"/>
      <c r="OB34" s="56"/>
      <c r="OC34" s="56"/>
      <c r="OD34" s="56"/>
      <c r="OE34" s="56"/>
      <c r="OF34" s="56"/>
      <c r="OG34" s="56"/>
      <c r="OH34" s="56"/>
      <c r="OI34" s="56"/>
      <c r="OJ34" s="56"/>
      <c r="OK34" s="56"/>
      <c r="OL34" s="56"/>
      <c r="OM34" s="56"/>
      <c r="ON34" s="56"/>
      <c r="OO34" s="56"/>
      <c r="OP34" s="56"/>
      <c r="OQ34" s="56"/>
      <c r="OR34" s="56"/>
      <c r="OS34" s="56"/>
      <c r="OT34" s="56"/>
      <c r="OU34" s="56"/>
      <c r="OV34" s="56"/>
      <c r="OW34" s="56"/>
      <c r="OX34" s="56"/>
      <c r="OY34" s="56"/>
      <c r="OZ34" s="56"/>
      <c r="PA34" s="56"/>
      <c r="PB34" s="56"/>
      <c r="PC34" s="56"/>
      <c r="PD34" s="56"/>
      <c r="PE34" s="56"/>
      <c r="PF34" s="56"/>
      <c r="PG34" s="56"/>
      <c r="PH34" s="56"/>
      <c r="PI34" s="56"/>
      <c r="PJ34" s="56"/>
      <c r="PK34" s="56"/>
      <c r="PL34" s="56"/>
      <c r="PM34" s="56"/>
      <c r="PN34" s="56"/>
      <c r="PO34" s="56"/>
      <c r="PP34" s="56"/>
      <c r="PQ34" s="56"/>
      <c r="PR34" s="56"/>
      <c r="PS34" s="56"/>
      <c r="PT34" s="56"/>
      <c r="PU34" s="56"/>
      <c r="PV34" s="56"/>
      <c r="PW34" s="56"/>
      <c r="PX34" s="56"/>
      <c r="PY34" s="56"/>
      <c r="PZ34" s="56"/>
      <c r="QA34" s="56"/>
      <c r="QB34" s="56"/>
      <c r="QC34" s="56"/>
      <c r="QD34" s="56"/>
      <c r="QE34" s="56"/>
      <c r="QF34" s="56"/>
      <c r="QG34" s="56"/>
      <c r="QH34" s="56"/>
      <c r="QI34" s="56"/>
      <c r="QJ34" s="56"/>
      <c r="QK34" s="56"/>
      <c r="QL34" s="56"/>
      <c r="QM34" s="56"/>
      <c r="QN34" s="56"/>
      <c r="QO34" s="56"/>
      <c r="QP34" s="56"/>
      <c r="QQ34" s="56"/>
      <c r="QR34" s="56"/>
      <c r="QS34" s="56"/>
      <c r="QT34" s="56"/>
      <c r="QU34" s="56"/>
      <c r="QV34" s="56"/>
      <c r="QW34" s="56"/>
      <c r="QX34" s="56"/>
      <c r="QY34" s="56"/>
      <c r="QZ34" s="56"/>
      <c r="RA34" s="56"/>
      <c r="RB34" s="56"/>
      <c r="RC34" s="56"/>
      <c r="RD34" s="56"/>
      <c r="RE34" s="56"/>
      <c r="RF34" s="56"/>
      <c r="RG34" s="56"/>
      <c r="RH34" s="56"/>
      <c r="RI34" s="56"/>
      <c r="RJ34" s="56"/>
      <c r="RK34" s="56"/>
      <c r="RL34" s="56"/>
      <c r="RM34" s="56"/>
      <c r="RN34" s="56"/>
      <c r="RO34" s="56"/>
    </row>
    <row r="35" spans="1:483" s="53" customFormat="1" ht="16.5" customHeight="1">
      <c r="A35" s="51">
        <v>21</v>
      </c>
      <c r="B35" s="104">
        <v>44778</v>
      </c>
      <c r="C35" s="105"/>
      <c r="D35" s="64">
        <v>80502</v>
      </c>
      <c r="E35" s="106" t="s">
        <v>62</v>
      </c>
      <c r="F35" s="106"/>
      <c r="G35" s="106"/>
      <c r="H35" s="106"/>
      <c r="I35" s="106"/>
      <c r="J35" s="106"/>
      <c r="K35" s="106"/>
      <c r="L35" s="106"/>
      <c r="M35" s="107">
        <v>44774</v>
      </c>
      <c r="N35" s="107"/>
      <c r="O35" s="107"/>
      <c r="P35" s="96" t="s">
        <v>63</v>
      </c>
      <c r="Q35" s="96"/>
      <c r="R35" s="96"/>
      <c r="S35" s="109">
        <v>4772.55</v>
      </c>
      <c r="T35" s="110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</row>
    <row r="36" spans="1:483" s="53" customFormat="1" ht="16.5" customHeight="1">
      <c r="A36" s="51">
        <v>22</v>
      </c>
      <c r="B36" s="104">
        <v>44783</v>
      </c>
      <c r="C36" s="105"/>
      <c r="D36" s="64">
        <v>4306</v>
      </c>
      <c r="E36" s="106" t="s">
        <v>64</v>
      </c>
      <c r="F36" s="106"/>
      <c r="G36" s="106"/>
      <c r="H36" s="106"/>
      <c r="I36" s="106"/>
      <c r="J36" s="106"/>
      <c r="K36" s="106"/>
      <c r="L36" s="106"/>
      <c r="M36" s="107" t="s">
        <v>42</v>
      </c>
      <c r="N36" s="107"/>
      <c r="O36" s="107"/>
      <c r="P36" s="108" t="s">
        <v>43</v>
      </c>
      <c r="Q36" s="108"/>
      <c r="R36" s="108"/>
      <c r="S36" s="109">
        <v>794.81</v>
      </c>
      <c r="T36" s="110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  <c r="IW36" s="56"/>
      <c r="IX36" s="56"/>
      <c r="IY36" s="56"/>
      <c r="IZ36" s="56"/>
      <c r="JA36" s="56"/>
      <c r="JB36" s="56"/>
      <c r="JC36" s="56"/>
      <c r="JD36" s="56"/>
      <c r="JE36" s="56"/>
      <c r="JF36" s="56"/>
      <c r="JG36" s="56"/>
      <c r="JH36" s="56"/>
      <c r="JI36" s="56"/>
      <c r="JJ36" s="56"/>
      <c r="JK36" s="56"/>
      <c r="JL36" s="56"/>
      <c r="JM36" s="56"/>
      <c r="JN36" s="56"/>
      <c r="JO36" s="56"/>
      <c r="JP36" s="56"/>
      <c r="JQ36" s="56"/>
      <c r="JR36" s="56"/>
      <c r="JS36" s="56"/>
      <c r="JT36" s="56"/>
      <c r="JU36" s="56"/>
      <c r="JV36" s="56"/>
      <c r="JW36" s="56"/>
      <c r="JX36" s="56"/>
      <c r="JY36" s="56"/>
      <c r="JZ36" s="56"/>
      <c r="KA36" s="56"/>
      <c r="KB36" s="56"/>
      <c r="KC36" s="56"/>
      <c r="KD36" s="56"/>
      <c r="KE36" s="56"/>
      <c r="KF36" s="56"/>
      <c r="KG36" s="56"/>
      <c r="KH36" s="56"/>
      <c r="KI36" s="56"/>
      <c r="KJ36" s="56"/>
      <c r="KK36" s="56"/>
      <c r="KL36" s="56"/>
      <c r="KM36" s="56"/>
      <c r="KN36" s="56"/>
      <c r="KO36" s="56"/>
      <c r="KP36" s="56"/>
      <c r="KQ36" s="56"/>
      <c r="KR36" s="56"/>
      <c r="KS36" s="56"/>
      <c r="KT36" s="56"/>
      <c r="KU36" s="56"/>
      <c r="KV36" s="56"/>
      <c r="KW36" s="56"/>
      <c r="KX36" s="56"/>
      <c r="KY36" s="56"/>
      <c r="KZ36" s="56"/>
      <c r="LA36" s="56"/>
      <c r="LB36" s="56"/>
      <c r="LC36" s="56"/>
      <c r="LD36" s="56"/>
      <c r="LE36" s="56"/>
      <c r="LF36" s="56"/>
      <c r="LG36" s="56"/>
      <c r="LH36" s="56"/>
      <c r="LI36" s="56"/>
      <c r="LJ36" s="56"/>
      <c r="LK36" s="56"/>
      <c r="LL36" s="56"/>
      <c r="LM36" s="56"/>
      <c r="LN36" s="56"/>
      <c r="LO36" s="56"/>
      <c r="LP36" s="56"/>
      <c r="LQ36" s="56"/>
      <c r="LR36" s="56"/>
      <c r="LS36" s="56"/>
      <c r="LT36" s="56"/>
      <c r="LU36" s="56"/>
      <c r="LV36" s="56"/>
      <c r="LW36" s="56"/>
      <c r="LX36" s="56"/>
      <c r="LY36" s="56"/>
      <c r="LZ36" s="56"/>
      <c r="MA36" s="56"/>
      <c r="MB36" s="56"/>
      <c r="MC36" s="56"/>
      <c r="MD36" s="56"/>
      <c r="ME36" s="56"/>
      <c r="MF36" s="56"/>
      <c r="MG36" s="56"/>
      <c r="MH36" s="56"/>
      <c r="MI36" s="56"/>
      <c r="MJ36" s="56"/>
      <c r="MK36" s="56"/>
      <c r="ML36" s="56"/>
      <c r="MM36" s="56"/>
      <c r="MN36" s="56"/>
      <c r="MO36" s="56"/>
      <c r="MP36" s="56"/>
      <c r="MQ36" s="56"/>
      <c r="MR36" s="56"/>
      <c r="MS36" s="56"/>
      <c r="MT36" s="56"/>
      <c r="MU36" s="56"/>
      <c r="MV36" s="56"/>
      <c r="MW36" s="56"/>
      <c r="MX36" s="56"/>
      <c r="MY36" s="56"/>
      <c r="MZ36" s="56"/>
      <c r="NA36" s="56"/>
      <c r="NB36" s="56"/>
      <c r="NC36" s="56"/>
      <c r="ND36" s="56"/>
      <c r="NE36" s="56"/>
      <c r="NF36" s="56"/>
      <c r="NG36" s="56"/>
      <c r="NH36" s="56"/>
      <c r="NI36" s="56"/>
      <c r="NJ36" s="56"/>
      <c r="NK36" s="56"/>
      <c r="NL36" s="56"/>
      <c r="NM36" s="56"/>
      <c r="NN36" s="56"/>
      <c r="NO36" s="56"/>
      <c r="NP36" s="56"/>
      <c r="NQ36" s="56"/>
      <c r="NR36" s="56"/>
      <c r="NS36" s="56"/>
      <c r="NT36" s="56"/>
      <c r="NU36" s="56"/>
      <c r="NV36" s="56"/>
      <c r="NW36" s="56"/>
      <c r="NX36" s="56"/>
      <c r="NY36" s="56"/>
      <c r="NZ36" s="56"/>
      <c r="OA36" s="56"/>
      <c r="OB36" s="56"/>
      <c r="OC36" s="56"/>
      <c r="OD36" s="56"/>
      <c r="OE36" s="56"/>
      <c r="OF36" s="56"/>
      <c r="OG36" s="56"/>
      <c r="OH36" s="56"/>
      <c r="OI36" s="56"/>
      <c r="OJ36" s="56"/>
      <c r="OK36" s="56"/>
      <c r="OL36" s="56"/>
      <c r="OM36" s="56"/>
      <c r="ON36" s="56"/>
      <c r="OO36" s="56"/>
      <c r="OP36" s="56"/>
      <c r="OQ36" s="56"/>
      <c r="OR36" s="56"/>
      <c r="OS36" s="56"/>
      <c r="OT36" s="56"/>
      <c r="OU36" s="56"/>
      <c r="OV36" s="56"/>
      <c r="OW36" s="56"/>
      <c r="OX36" s="56"/>
      <c r="OY36" s="56"/>
      <c r="OZ36" s="56"/>
      <c r="PA36" s="56"/>
      <c r="PB36" s="56"/>
      <c r="PC36" s="56"/>
      <c r="PD36" s="56"/>
      <c r="PE36" s="56"/>
      <c r="PF36" s="56"/>
      <c r="PG36" s="56"/>
      <c r="PH36" s="56"/>
      <c r="PI36" s="56"/>
      <c r="PJ36" s="56"/>
      <c r="PK36" s="56"/>
      <c r="PL36" s="56"/>
      <c r="PM36" s="56"/>
      <c r="PN36" s="56"/>
      <c r="PO36" s="56"/>
      <c r="PP36" s="56"/>
      <c r="PQ36" s="56"/>
      <c r="PR36" s="56"/>
      <c r="PS36" s="56"/>
      <c r="PT36" s="56"/>
      <c r="PU36" s="56"/>
      <c r="PV36" s="56"/>
      <c r="PW36" s="56"/>
      <c r="PX36" s="56"/>
      <c r="PY36" s="56"/>
      <c r="PZ36" s="56"/>
      <c r="QA36" s="56"/>
      <c r="QB36" s="56"/>
      <c r="QC36" s="56"/>
      <c r="QD36" s="56"/>
      <c r="QE36" s="56"/>
      <c r="QF36" s="56"/>
      <c r="QG36" s="56"/>
      <c r="QH36" s="56"/>
      <c r="QI36" s="56"/>
      <c r="QJ36" s="56"/>
      <c r="QK36" s="56"/>
      <c r="QL36" s="56"/>
      <c r="QM36" s="56"/>
      <c r="QN36" s="56"/>
      <c r="QO36" s="56"/>
      <c r="QP36" s="56"/>
      <c r="QQ36" s="56"/>
      <c r="QR36" s="56"/>
      <c r="QS36" s="56"/>
      <c r="QT36" s="56"/>
      <c r="QU36" s="56"/>
      <c r="QV36" s="56"/>
      <c r="QW36" s="56"/>
      <c r="QX36" s="56"/>
      <c r="QY36" s="56"/>
      <c r="QZ36" s="56"/>
      <c r="RA36" s="56"/>
      <c r="RB36" s="56"/>
      <c r="RC36" s="56"/>
      <c r="RD36" s="56"/>
      <c r="RE36" s="56"/>
      <c r="RF36" s="56"/>
      <c r="RG36" s="56"/>
      <c r="RH36" s="56"/>
      <c r="RI36" s="56"/>
      <c r="RJ36" s="56"/>
      <c r="RK36" s="56"/>
      <c r="RL36" s="56"/>
      <c r="RM36" s="56"/>
      <c r="RN36" s="56"/>
      <c r="RO36" s="56"/>
    </row>
    <row r="37" spans="1:483" s="53" customFormat="1" ht="16.5" customHeight="1">
      <c r="A37" s="51">
        <v>23</v>
      </c>
      <c r="B37" s="104">
        <v>44785</v>
      </c>
      <c r="C37" s="105"/>
      <c r="D37" s="64">
        <v>4142</v>
      </c>
      <c r="E37" s="106" t="s">
        <v>65</v>
      </c>
      <c r="F37" s="106"/>
      <c r="G37" s="106"/>
      <c r="H37" s="106"/>
      <c r="I37" s="106"/>
      <c r="J37" s="106"/>
      <c r="K37" s="106"/>
      <c r="L37" s="106"/>
      <c r="M37" s="107" t="s">
        <v>42</v>
      </c>
      <c r="N37" s="107"/>
      <c r="O37" s="107"/>
      <c r="P37" s="108" t="s">
        <v>43</v>
      </c>
      <c r="Q37" s="108"/>
      <c r="R37" s="108"/>
      <c r="S37" s="109">
        <v>600</v>
      </c>
      <c r="T37" s="110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  <c r="QU37" s="56"/>
      <c r="QV37" s="56"/>
      <c r="QW37" s="56"/>
      <c r="QX37" s="56"/>
      <c r="QY37" s="56"/>
      <c r="QZ37" s="56"/>
      <c r="RA37" s="56"/>
      <c r="RB37" s="56"/>
      <c r="RC37" s="56"/>
      <c r="RD37" s="56"/>
      <c r="RE37" s="56"/>
      <c r="RF37" s="56"/>
      <c r="RG37" s="56"/>
      <c r="RH37" s="56"/>
      <c r="RI37" s="56"/>
      <c r="RJ37" s="56"/>
      <c r="RK37" s="56"/>
      <c r="RL37" s="56"/>
      <c r="RM37" s="56"/>
      <c r="RN37" s="56"/>
      <c r="RO37" s="56"/>
    </row>
    <row r="38" spans="1:483" s="53" customFormat="1" ht="16.5" customHeight="1">
      <c r="A38" s="51">
        <v>24</v>
      </c>
      <c r="B38" s="104">
        <v>44788</v>
      </c>
      <c r="C38" s="105"/>
      <c r="D38" s="64">
        <v>81501</v>
      </c>
      <c r="E38" s="106" t="s">
        <v>66</v>
      </c>
      <c r="F38" s="106"/>
      <c r="G38" s="106"/>
      <c r="H38" s="106"/>
      <c r="I38" s="106"/>
      <c r="J38" s="106"/>
      <c r="K38" s="106"/>
      <c r="L38" s="106"/>
      <c r="M38" s="107" t="s">
        <v>42</v>
      </c>
      <c r="N38" s="107"/>
      <c r="O38" s="107"/>
      <c r="P38" s="108" t="s">
        <v>67</v>
      </c>
      <c r="Q38" s="108"/>
      <c r="R38" s="108"/>
      <c r="S38" s="109">
        <v>196.78</v>
      </c>
      <c r="T38" s="110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  <c r="IW38" s="56"/>
      <c r="IX38" s="56"/>
      <c r="IY38" s="56"/>
      <c r="IZ38" s="56"/>
      <c r="JA38" s="56"/>
      <c r="JB38" s="56"/>
      <c r="JC38" s="56"/>
      <c r="JD38" s="56"/>
      <c r="JE38" s="56"/>
      <c r="JF38" s="56"/>
      <c r="JG38" s="56"/>
      <c r="JH38" s="56"/>
      <c r="JI38" s="56"/>
      <c r="JJ38" s="56"/>
      <c r="JK38" s="56"/>
      <c r="JL38" s="56"/>
      <c r="JM38" s="56"/>
      <c r="JN38" s="56"/>
      <c r="JO38" s="56"/>
      <c r="JP38" s="56"/>
      <c r="JQ38" s="56"/>
      <c r="JR38" s="56"/>
      <c r="JS38" s="56"/>
      <c r="JT38" s="56"/>
      <c r="JU38" s="56"/>
      <c r="JV38" s="56"/>
      <c r="JW38" s="56"/>
      <c r="JX38" s="56"/>
      <c r="JY38" s="56"/>
      <c r="JZ38" s="56"/>
      <c r="KA38" s="56"/>
      <c r="KB38" s="56"/>
      <c r="KC38" s="56"/>
      <c r="KD38" s="56"/>
      <c r="KE38" s="56"/>
      <c r="KF38" s="56"/>
      <c r="KG38" s="56"/>
      <c r="KH38" s="56"/>
      <c r="KI38" s="56"/>
      <c r="KJ38" s="56"/>
      <c r="KK38" s="56"/>
      <c r="KL38" s="56"/>
      <c r="KM38" s="56"/>
      <c r="KN38" s="56"/>
      <c r="KO38" s="56"/>
      <c r="KP38" s="56"/>
      <c r="KQ38" s="56"/>
      <c r="KR38" s="56"/>
      <c r="KS38" s="56"/>
      <c r="KT38" s="56"/>
      <c r="KU38" s="56"/>
      <c r="KV38" s="56"/>
      <c r="KW38" s="56"/>
      <c r="KX38" s="56"/>
      <c r="KY38" s="56"/>
      <c r="KZ38" s="56"/>
      <c r="LA38" s="56"/>
      <c r="LB38" s="56"/>
      <c r="LC38" s="56"/>
      <c r="LD38" s="56"/>
      <c r="LE38" s="56"/>
      <c r="LF38" s="56"/>
      <c r="LG38" s="56"/>
      <c r="LH38" s="56"/>
      <c r="LI38" s="56"/>
      <c r="LJ38" s="56"/>
      <c r="LK38" s="56"/>
      <c r="LL38" s="56"/>
      <c r="LM38" s="56"/>
      <c r="LN38" s="56"/>
      <c r="LO38" s="56"/>
      <c r="LP38" s="56"/>
      <c r="LQ38" s="56"/>
      <c r="LR38" s="56"/>
      <c r="LS38" s="56"/>
      <c r="LT38" s="56"/>
      <c r="LU38" s="56"/>
      <c r="LV38" s="56"/>
      <c r="LW38" s="56"/>
      <c r="LX38" s="56"/>
      <c r="LY38" s="56"/>
      <c r="LZ38" s="56"/>
      <c r="MA38" s="56"/>
      <c r="MB38" s="56"/>
      <c r="MC38" s="56"/>
      <c r="MD38" s="56"/>
      <c r="ME38" s="56"/>
      <c r="MF38" s="56"/>
      <c r="MG38" s="56"/>
      <c r="MH38" s="56"/>
      <c r="MI38" s="56"/>
      <c r="MJ38" s="56"/>
      <c r="MK38" s="56"/>
      <c r="ML38" s="56"/>
      <c r="MM38" s="56"/>
      <c r="MN38" s="56"/>
      <c r="MO38" s="56"/>
      <c r="MP38" s="56"/>
      <c r="MQ38" s="56"/>
      <c r="MR38" s="56"/>
      <c r="MS38" s="56"/>
      <c r="MT38" s="56"/>
      <c r="MU38" s="56"/>
      <c r="MV38" s="56"/>
      <c r="MW38" s="56"/>
      <c r="MX38" s="56"/>
      <c r="MY38" s="56"/>
      <c r="MZ38" s="56"/>
      <c r="NA38" s="56"/>
      <c r="NB38" s="56"/>
      <c r="NC38" s="56"/>
      <c r="ND38" s="56"/>
      <c r="NE38" s="56"/>
      <c r="NF38" s="56"/>
      <c r="NG38" s="56"/>
      <c r="NH38" s="56"/>
      <c r="NI38" s="56"/>
      <c r="NJ38" s="56"/>
      <c r="NK38" s="56"/>
      <c r="NL38" s="56"/>
      <c r="NM38" s="56"/>
      <c r="NN38" s="56"/>
      <c r="NO38" s="56"/>
      <c r="NP38" s="56"/>
      <c r="NQ38" s="56"/>
      <c r="NR38" s="56"/>
      <c r="NS38" s="56"/>
      <c r="NT38" s="56"/>
      <c r="NU38" s="56"/>
      <c r="NV38" s="56"/>
      <c r="NW38" s="56"/>
      <c r="NX38" s="56"/>
      <c r="NY38" s="56"/>
      <c r="NZ38" s="56"/>
      <c r="OA38" s="56"/>
      <c r="OB38" s="56"/>
      <c r="OC38" s="56"/>
      <c r="OD38" s="56"/>
      <c r="OE38" s="56"/>
      <c r="OF38" s="56"/>
      <c r="OG38" s="56"/>
      <c r="OH38" s="56"/>
      <c r="OI38" s="56"/>
      <c r="OJ38" s="56"/>
      <c r="OK38" s="56"/>
      <c r="OL38" s="56"/>
      <c r="OM38" s="56"/>
      <c r="ON38" s="56"/>
      <c r="OO38" s="56"/>
      <c r="OP38" s="56"/>
      <c r="OQ38" s="56"/>
      <c r="OR38" s="56"/>
      <c r="OS38" s="56"/>
      <c r="OT38" s="56"/>
      <c r="OU38" s="56"/>
      <c r="OV38" s="56"/>
      <c r="OW38" s="56"/>
      <c r="OX38" s="56"/>
      <c r="OY38" s="56"/>
      <c r="OZ38" s="56"/>
      <c r="PA38" s="56"/>
      <c r="PB38" s="56"/>
      <c r="PC38" s="56"/>
      <c r="PD38" s="56"/>
      <c r="PE38" s="56"/>
      <c r="PF38" s="56"/>
      <c r="PG38" s="56"/>
      <c r="PH38" s="56"/>
      <c r="PI38" s="56"/>
      <c r="PJ38" s="56"/>
      <c r="PK38" s="56"/>
      <c r="PL38" s="56"/>
      <c r="PM38" s="56"/>
      <c r="PN38" s="56"/>
      <c r="PO38" s="56"/>
      <c r="PP38" s="56"/>
      <c r="PQ38" s="56"/>
      <c r="PR38" s="56"/>
      <c r="PS38" s="56"/>
      <c r="PT38" s="56"/>
      <c r="PU38" s="56"/>
      <c r="PV38" s="56"/>
      <c r="PW38" s="56"/>
      <c r="PX38" s="56"/>
      <c r="PY38" s="56"/>
      <c r="PZ38" s="56"/>
      <c r="QA38" s="56"/>
      <c r="QB38" s="56"/>
      <c r="QC38" s="56"/>
      <c r="QD38" s="56"/>
      <c r="QE38" s="56"/>
      <c r="QF38" s="56"/>
      <c r="QG38" s="56"/>
      <c r="QH38" s="56"/>
      <c r="QI38" s="56"/>
      <c r="QJ38" s="56"/>
      <c r="QK38" s="56"/>
      <c r="QL38" s="56"/>
      <c r="QM38" s="56"/>
      <c r="QN38" s="56"/>
      <c r="QO38" s="56"/>
      <c r="QP38" s="56"/>
      <c r="QQ38" s="56"/>
      <c r="QR38" s="56"/>
      <c r="QS38" s="56"/>
      <c r="QT38" s="56"/>
      <c r="QU38" s="56"/>
      <c r="QV38" s="56"/>
      <c r="QW38" s="56"/>
      <c r="QX38" s="56"/>
      <c r="QY38" s="56"/>
      <c r="QZ38" s="56"/>
      <c r="RA38" s="56"/>
      <c r="RB38" s="56"/>
      <c r="RC38" s="56"/>
      <c r="RD38" s="56"/>
      <c r="RE38" s="56"/>
      <c r="RF38" s="56"/>
      <c r="RG38" s="56"/>
      <c r="RH38" s="56"/>
      <c r="RI38" s="56"/>
      <c r="RJ38" s="56"/>
      <c r="RK38" s="56"/>
      <c r="RL38" s="56"/>
      <c r="RM38" s="56"/>
      <c r="RN38" s="56"/>
      <c r="RO38" s="56"/>
    </row>
    <row r="39" spans="1:483" s="53" customFormat="1" ht="16.5" customHeight="1">
      <c r="A39" s="51">
        <v>25</v>
      </c>
      <c r="B39" s="104">
        <v>44792</v>
      </c>
      <c r="C39" s="105"/>
      <c r="D39" s="64">
        <v>81901</v>
      </c>
      <c r="E39" s="94" t="s">
        <v>68</v>
      </c>
      <c r="F39" s="94"/>
      <c r="G39" s="94"/>
      <c r="H39" s="94"/>
      <c r="I39" s="94"/>
      <c r="J39" s="94"/>
      <c r="K39" s="94"/>
      <c r="L39" s="94"/>
      <c r="M39" s="95" t="s">
        <v>42</v>
      </c>
      <c r="N39" s="95"/>
      <c r="O39" s="95"/>
      <c r="P39" s="96" t="s">
        <v>63</v>
      </c>
      <c r="Q39" s="96"/>
      <c r="R39" s="96"/>
      <c r="S39" s="97">
        <v>5300.39</v>
      </c>
      <c r="T39" s="98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56"/>
      <c r="JA39" s="56"/>
      <c r="JB39" s="56"/>
      <c r="JC39" s="56"/>
      <c r="JD39" s="56"/>
      <c r="JE39" s="56"/>
      <c r="JF39" s="56"/>
      <c r="JG39" s="56"/>
      <c r="JH39" s="56"/>
      <c r="JI39" s="56"/>
      <c r="JJ39" s="56"/>
      <c r="JK39" s="56"/>
      <c r="JL39" s="56"/>
      <c r="JM39" s="56"/>
      <c r="JN39" s="56"/>
      <c r="JO39" s="56"/>
      <c r="JP39" s="56"/>
      <c r="JQ39" s="56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  <c r="NG39" s="56"/>
      <c r="NH39" s="56"/>
      <c r="NI39" s="56"/>
      <c r="NJ39" s="56"/>
      <c r="NK39" s="56"/>
      <c r="NL39" s="56"/>
      <c r="NM39" s="56"/>
      <c r="NN39" s="56"/>
      <c r="NO39" s="56"/>
      <c r="NP39" s="56"/>
      <c r="NQ39" s="56"/>
      <c r="NR39" s="56"/>
      <c r="NS39" s="56"/>
      <c r="NT39" s="56"/>
      <c r="NU39" s="56"/>
      <c r="NV39" s="56"/>
      <c r="NW39" s="56"/>
      <c r="NX39" s="56"/>
      <c r="NY39" s="56"/>
      <c r="NZ39" s="56"/>
      <c r="OA39" s="56"/>
      <c r="OB39" s="56"/>
      <c r="OC39" s="56"/>
      <c r="OD39" s="56"/>
      <c r="OE39" s="56"/>
      <c r="OF39" s="56"/>
      <c r="OG39" s="56"/>
      <c r="OH39" s="56"/>
      <c r="OI39" s="56"/>
      <c r="OJ39" s="56"/>
      <c r="OK39" s="56"/>
      <c r="OL39" s="56"/>
      <c r="OM39" s="56"/>
      <c r="ON39" s="56"/>
      <c r="OO39" s="56"/>
      <c r="OP39" s="56"/>
      <c r="OQ39" s="56"/>
      <c r="OR39" s="56"/>
      <c r="OS39" s="56"/>
      <c r="OT39" s="56"/>
      <c r="OU39" s="56"/>
      <c r="OV39" s="56"/>
      <c r="OW39" s="56"/>
      <c r="OX39" s="56"/>
      <c r="OY39" s="56"/>
      <c r="OZ39" s="56"/>
      <c r="PA39" s="56"/>
      <c r="PB39" s="56"/>
      <c r="PC39" s="56"/>
      <c r="PD39" s="56"/>
      <c r="PE39" s="56"/>
      <c r="PF39" s="56"/>
      <c r="PG39" s="56"/>
      <c r="PH39" s="56"/>
      <c r="PI39" s="56"/>
      <c r="PJ39" s="56"/>
      <c r="PK39" s="56"/>
      <c r="PL39" s="56"/>
      <c r="PM39" s="56"/>
      <c r="PN39" s="56"/>
      <c r="PO39" s="56"/>
      <c r="PP39" s="56"/>
      <c r="PQ39" s="56"/>
      <c r="PR39" s="56"/>
      <c r="PS39" s="56"/>
      <c r="PT39" s="56"/>
      <c r="PU39" s="56"/>
      <c r="PV39" s="56"/>
      <c r="PW39" s="56"/>
      <c r="PX39" s="56"/>
      <c r="PY39" s="56"/>
      <c r="PZ39" s="56"/>
      <c r="QA39" s="56"/>
      <c r="QB39" s="56"/>
      <c r="QC39" s="56"/>
      <c r="QD39" s="56"/>
      <c r="QE39" s="56"/>
      <c r="QF39" s="56"/>
      <c r="QG39" s="56"/>
      <c r="QH39" s="56"/>
      <c r="QI39" s="56"/>
      <c r="QJ39" s="56"/>
      <c r="QK39" s="56"/>
      <c r="QL39" s="56"/>
      <c r="QM39" s="56"/>
      <c r="QN39" s="56"/>
      <c r="QO39" s="56"/>
      <c r="QP39" s="56"/>
      <c r="QQ39" s="56"/>
      <c r="QR39" s="56"/>
      <c r="QS39" s="56"/>
      <c r="QT39" s="56"/>
      <c r="QU39" s="56"/>
      <c r="QV39" s="56"/>
      <c r="QW39" s="56"/>
      <c r="QX39" s="56"/>
      <c r="QY39" s="56"/>
      <c r="QZ39" s="56"/>
      <c r="RA39" s="56"/>
      <c r="RB39" s="56"/>
      <c r="RC39" s="56"/>
      <c r="RD39" s="56"/>
      <c r="RE39" s="56"/>
      <c r="RF39" s="56"/>
      <c r="RG39" s="56"/>
      <c r="RH39" s="56"/>
      <c r="RI39" s="56"/>
      <c r="RJ39" s="56"/>
      <c r="RK39" s="56"/>
      <c r="RL39" s="56"/>
      <c r="RM39" s="56"/>
      <c r="RN39" s="56"/>
      <c r="RO39" s="56"/>
    </row>
    <row r="40" spans="1:483" s="53" customFormat="1" ht="16.5" customHeight="1">
      <c r="A40" s="51">
        <v>26</v>
      </c>
      <c r="B40" s="104">
        <v>44792</v>
      </c>
      <c r="C40" s="105"/>
      <c r="D40" s="64">
        <v>81902</v>
      </c>
      <c r="E40" s="106" t="s">
        <v>69</v>
      </c>
      <c r="F40" s="106"/>
      <c r="G40" s="106"/>
      <c r="H40" s="106"/>
      <c r="I40" s="106"/>
      <c r="J40" s="106"/>
      <c r="K40" s="106"/>
      <c r="L40" s="106"/>
      <c r="M40" s="107" t="s">
        <v>42</v>
      </c>
      <c r="N40" s="107"/>
      <c r="O40" s="107"/>
      <c r="P40" s="108" t="s">
        <v>63</v>
      </c>
      <c r="Q40" s="108"/>
      <c r="R40" s="108"/>
      <c r="S40" s="109">
        <v>1842.75</v>
      </c>
      <c r="T40" s="110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  <c r="IW40" s="56"/>
      <c r="IX40" s="56"/>
      <c r="IY40" s="56"/>
      <c r="IZ40" s="56"/>
      <c r="JA40" s="56"/>
      <c r="JB40" s="56"/>
      <c r="JC40" s="56"/>
      <c r="JD40" s="56"/>
      <c r="JE40" s="56"/>
      <c r="JF40" s="56"/>
      <c r="JG40" s="56"/>
      <c r="JH40" s="56"/>
      <c r="JI40" s="56"/>
      <c r="JJ40" s="56"/>
      <c r="JK40" s="56"/>
      <c r="JL40" s="56"/>
      <c r="JM40" s="56"/>
      <c r="JN40" s="56"/>
      <c r="JO40" s="56"/>
      <c r="JP40" s="56"/>
      <c r="JQ40" s="56"/>
      <c r="JR40" s="56"/>
      <c r="JS40" s="56"/>
      <c r="JT40" s="56"/>
      <c r="JU40" s="56"/>
      <c r="JV40" s="56"/>
      <c r="JW40" s="56"/>
      <c r="JX40" s="56"/>
      <c r="JY40" s="56"/>
      <c r="JZ40" s="56"/>
      <c r="KA40" s="56"/>
      <c r="KB40" s="56"/>
      <c r="KC40" s="56"/>
      <c r="KD40" s="56"/>
      <c r="KE40" s="56"/>
      <c r="KF40" s="56"/>
      <c r="KG40" s="56"/>
      <c r="KH40" s="56"/>
      <c r="KI40" s="56"/>
      <c r="KJ40" s="56"/>
      <c r="KK40" s="56"/>
      <c r="KL40" s="56"/>
      <c r="KM40" s="56"/>
      <c r="KN40" s="56"/>
      <c r="KO40" s="56"/>
      <c r="KP40" s="56"/>
      <c r="KQ40" s="56"/>
      <c r="KR40" s="56"/>
      <c r="KS40" s="56"/>
      <c r="KT40" s="56"/>
      <c r="KU40" s="56"/>
      <c r="KV40" s="56"/>
      <c r="KW40" s="56"/>
      <c r="KX40" s="56"/>
      <c r="KY40" s="56"/>
      <c r="KZ40" s="56"/>
      <c r="LA40" s="56"/>
      <c r="LB40" s="56"/>
      <c r="LC40" s="56"/>
      <c r="LD40" s="56"/>
      <c r="LE40" s="56"/>
      <c r="LF40" s="56"/>
      <c r="LG40" s="56"/>
      <c r="LH40" s="56"/>
      <c r="LI40" s="56"/>
      <c r="LJ40" s="56"/>
      <c r="LK40" s="56"/>
      <c r="LL40" s="56"/>
      <c r="LM40" s="56"/>
      <c r="LN40" s="56"/>
      <c r="LO40" s="56"/>
      <c r="LP40" s="56"/>
      <c r="LQ40" s="56"/>
      <c r="LR40" s="56"/>
      <c r="LS40" s="56"/>
      <c r="LT40" s="56"/>
      <c r="LU40" s="56"/>
      <c r="LV40" s="56"/>
      <c r="LW40" s="56"/>
      <c r="LX40" s="56"/>
      <c r="LY40" s="56"/>
      <c r="LZ40" s="56"/>
      <c r="MA40" s="56"/>
      <c r="MB40" s="56"/>
      <c r="MC40" s="56"/>
      <c r="MD40" s="56"/>
      <c r="ME40" s="56"/>
      <c r="MF40" s="56"/>
      <c r="MG40" s="56"/>
      <c r="MH40" s="56"/>
      <c r="MI40" s="56"/>
      <c r="MJ40" s="56"/>
      <c r="MK40" s="56"/>
      <c r="ML40" s="56"/>
      <c r="MM40" s="56"/>
      <c r="MN40" s="56"/>
      <c r="MO40" s="56"/>
      <c r="MP40" s="56"/>
      <c r="MQ40" s="56"/>
      <c r="MR40" s="56"/>
      <c r="MS40" s="56"/>
      <c r="MT40" s="56"/>
      <c r="MU40" s="56"/>
      <c r="MV40" s="56"/>
      <c r="MW40" s="56"/>
      <c r="MX40" s="56"/>
      <c r="MY40" s="56"/>
      <c r="MZ40" s="56"/>
      <c r="NA40" s="56"/>
      <c r="NB40" s="56"/>
      <c r="NC40" s="56"/>
      <c r="ND40" s="56"/>
      <c r="NE40" s="56"/>
      <c r="NF40" s="56"/>
      <c r="NG40" s="56"/>
      <c r="NH40" s="56"/>
      <c r="NI40" s="56"/>
      <c r="NJ40" s="56"/>
      <c r="NK40" s="56"/>
      <c r="NL40" s="56"/>
      <c r="NM40" s="56"/>
      <c r="NN40" s="56"/>
      <c r="NO40" s="56"/>
      <c r="NP40" s="56"/>
      <c r="NQ40" s="56"/>
      <c r="NR40" s="56"/>
      <c r="NS40" s="56"/>
      <c r="NT40" s="56"/>
      <c r="NU40" s="56"/>
      <c r="NV40" s="56"/>
      <c r="NW40" s="56"/>
      <c r="NX40" s="56"/>
      <c r="NY40" s="56"/>
      <c r="NZ40" s="56"/>
      <c r="OA40" s="56"/>
      <c r="OB40" s="56"/>
      <c r="OC40" s="56"/>
      <c r="OD40" s="56"/>
      <c r="OE40" s="56"/>
      <c r="OF40" s="56"/>
      <c r="OG40" s="56"/>
      <c r="OH40" s="56"/>
      <c r="OI40" s="56"/>
      <c r="OJ40" s="56"/>
      <c r="OK40" s="56"/>
      <c r="OL40" s="56"/>
      <c r="OM40" s="56"/>
      <c r="ON40" s="56"/>
      <c r="OO40" s="56"/>
      <c r="OP40" s="56"/>
      <c r="OQ40" s="56"/>
      <c r="OR40" s="56"/>
      <c r="OS40" s="56"/>
      <c r="OT40" s="56"/>
      <c r="OU40" s="56"/>
      <c r="OV40" s="56"/>
      <c r="OW40" s="56"/>
      <c r="OX40" s="56"/>
      <c r="OY40" s="56"/>
      <c r="OZ40" s="56"/>
      <c r="PA40" s="56"/>
      <c r="PB40" s="56"/>
      <c r="PC40" s="56"/>
      <c r="PD40" s="56"/>
      <c r="PE40" s="56"/>
      <c r="PF40" s="56"/>
      <c r="PG40" s="56"/>
      <c r="PH40" s="56"/>
      <c r="PI40" s="56"/>
      <c r="PJ40" s="56"/>
      <c r="PK40" s="56"/>
      <c r="PL40" s="56"/>
      <c r="PM40" s="56"/>
      <c r="PN40" s="56"/>
      <c r="PO40" s="56"/>
      <c r="PP40" s="56"/>
      <c r="PQ40" s="56"/>
      <c r="PR40" s="56"/>
      <c r="PS40" s="56"/>
      <c r="PT40" s="56"/>
      <c r="PU40" s="56"/>
      <c r="PV40" s="56"/>
      <c r="PW40" s="56"/>
      <c r="PX40" s="56"/>
      <c r="PY40" s="56"/>
      <c r="PZ40" s="56"/>
      <c r="QA40" s="56"/>
      <c r="QB40" s="56"/>
      <c r="QC40" s="56"/>
      <c r="QD40" s="56"/>
      <c r="QE40" s="56"/>
      <c r="QF40" s="56"/>
      <c r="QG40" s="56"/>
      <c r="QH40" s="56"/>
      <c r="QI40" s="56"/>
      <c r="QJ40" s="56"/>
      <c r="QK40" s="56"/>
      <c r="QL40" s="56"/>
      <c r="QM40" s="56"/>
      <c r="QN40" s="56"/>
      <c r="QO40" s="56"/>
      <c r="QP40" s="56"/>
      <c r="QQ40" s="56"/>
      <c r="QR40" s="56"/>
      <c r="QS40" s="56"/>
      <c r="QT40" s="56"/>
      <c r="QU40" s="56"/>
      <c r="QV40" s="56"/>
      <c r="QW40" s="56"/>
      <c r="QX40" s="56"/>
      <c r="QY40" s="56"/>
      <c r="QZ40" s="56"/>
      <c r="RA40" s="56"/>
      <c r="RB40" s="56"/>
      <c r="RC40" s="56"/>
      <c r="RD40" s="56"/>
      <c r="RE40" s="56"/>
      <c r="RF40" s="56"/>
      <c r="RG40" s="56"/>
      <c r="RH40" s="56"/>
      <c r="RI40" s="56"/>
      <c r="RJ40" s="56"/>
      <c r="RK40" s="56"/>
      <c r="RL40" s="56"/>
      <c r="RM40" s="56"/>
      <c r="RN40" s="56"/>
      <c r="RO40" s="56"/>
    </row>
    <row r="41" spans="1:483" s="53" customFormat="1" ht="16.5" customHeight="1">
      <c r="A41" s="51">
        <v>27</v>
      </c>
      <c r="B41" s="104">
        <v>44798</v>
      </c>
      <c r="C41" s="105"/>
      <c r="D41" s="64">
        <v>82501</v>
      </c>
      <c r="E41" s="106" t="s">
        <v>70</v>
      </c>
      <c r="F41" s="106"/>
      <c r="G41" s="106"/>
      <c r="H41" s="106"/>
      <c r="I41" s="106"/>
      <c r="J41" s="106"/>
      <c r="K41" s="106"/>
      <c r="L41" s="106"/>
      <c r="M41" s="107">
        <v>44800</v>
      </c>
      <c r="N41" s="107"/>
      <c r="O41" s="107"/>
      <c r="P41" s="108" t="s">
        <v>71</v>
      </c>
      <c r="Q41" s="108"/>
      <c r="R41" s="108"/>
      <c r="S41" s="109">
        <v>7131.6</v>
      </c>
      <c r="T41" s="110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  <c r="IW41" s="56"/>
      <c r="IX41" s="56"/>
      <c r="IY41" s="56"/>
      <c r="IZ41" s="56"/>
      <c r="JA41" s="56"/>
      <c r="JB41" s="56"/>
      <c r="JC41" s="56"/>
      <c r="JD41" s="56"/>
      <c r="JE41" s="56"/>
      <c r="JF41" s="56"/>
      <c r="JG41" s="56"/>
      <c r="JH41" s="56"/>
      <c r="JI41" s="56"/>
      <c r="JJ41" s="56"/>
      <c r="JK41" s="56"/>
      <c r="JL41" s="56"/>
      <c r="JM41" s="56"/>
      <c r="JN41" s="56"/>
      <c r="JO41" s="56"/>
      <c r="JP41" s="56"/>
      <c r="JQ41" s="56"/>
      <c r="JR41" s="56"/>
      <c r="JS41" s="56"/>
      <c r="JT41" s="56"/>
      <c r="JU41" s="56"/>
      <c r="JV41" s="56"/>
      <c r="JW41" s="56"/>
      <c r="JX41" s="56"/>
      <c r="JY41" s="56"/>
      <c r="JZ41" s="56"/>
      <c r="KA41" s="56"/>
      <c r="KB41" s="56"/>
      <c r="KC41" s="56"/>
      <c r="KD41" s="56"/>
      <c r="KE41" s="56"/>
      <c r="KF41" s="56"/>
      <c r="KG41" s="56"/>
      <c r="KH41" s="56"/>
      <c r="KI41" s="56"/>
      <c r="KJ41" s="56"/>
      <c r="KK41" s="56"/>
      <c r="KL41" s="56"/>
      <c r="KM41" s="56"/>
      <c r="KN41" s="56"/>
      <c r="KO41" s="56"/>
      <c r="KP41" s="56"/>
      <c r="KQ41" s="56"/>
      <c r="KR41" s="56"/>
      <c r="KS41" s="56"/>
      <c r="KT41" s="56"/>
      <c r="KU41" s="56"/>
      <c r="KV41" s="56"/>
      <c r="KW41" s="56"/>
      <c r="KX41" s="56"/>
      <c r="KY41" s="56"/>
      <c r="KZ41" s="56"/>
      <c r="LA41" s="56"/>
      <c r="LB41" s="56"/>
      <c r="LC41" s="56"/>
      <c r="LD41" s="56"/>
      <c r="LE41" s="56"/>
      <c r="LF41" s="56"/>
      <c r="LG41" s="56"/>
      <c r="LH41" s="56"/>
      <c r="LI41" s="56"/>
      <c r="LJ41" s="56"/>
      <c r="LK41" s="56"/>
      <c r="LL41" s="56"/>
      <c r="LM41" s="56"/>
      <c r="LN41" s="56"/>
      <c r="LO41" s="56"/>
      <c r="LP41" s="56"/>
      <c r="LQ41" s="56"/>
      <c r="LR41" s="56"/>
      <c r="LS41" s="56"/>
      <c r="LT41" s="56"/>
      <c r="LU41" s="56"/>
      <c r="LV41" s="56"/>
      <c r="LW41" s="56"/>
      <c r="LX41" s="56"/>
      <c r="LY41" s="56"/>
      <c r="LZ41" s="56"/>
      <c r="MA41" s="56"/>
      <c r="MB41" s="56"/>
      <c r="MC41" s="56"/>
      <c r="MD41" s="56"/>
      <c r="ME41" s="56"/>
      <c r="MF41" s="56"/>
      <c r="MG41" s="56"/>
      <c r="MH41" s="56"/>
      <c r="MI41" s="56"/>
      <c r="MJ41" s="56"/>
      <c r="MK41" s="56"/>
      <c r="ML41" s="56"/>
      <c r="MM41" s="56"/>
      <c r="MN41" s="56"/>
      <c r="MO41" s="56"/>
      <c r="MP41" s="56"/>
      <c r="MQ41" s="56"/>
      <c r="MR41" s="56"/>
      <c r="MS41" s="56"/>
      <c r="MT41" s="56"/>
      <c r="MU41" s="56"/>
      <c r="MV41" s="56"/>
      <c r="MW41" s="56"/>
      <c r="MX41" s="56"/>
      <c r="MY41" s="56"/>
      <c r="MZ41" s="56"/>
      <c r="NA41" s="56"/>
      <c r="NB41" s="56"/>
      <c r="NC41" s="56"/>
      <c r="ND41" s="56"/>
      <c r="NE41" s="56"/>
      <c r="NF41" s="56"/>
      <c r="NG41" s="56"/>
      <c r="NH41" s="56"/>
      <c r="NI41" s="56"/>
      <c r="NJ41" s="56"/>
      <c r="NK41" s="56"/>
      <c r="NL41" s="56"/>
      <c r="NM41" s="56"/>
      <c r="NN41" s="56"/>
      <c r="NO41" s="56"/>
      <c r="NP41" s="56"/>
      <c r="NQ41" s="56"/>
      <c r="NR41" s="56"/>
      <c r="NS41" s="56"/>
      <c r="NT41" s="56"/>
      <c r="NU41" s="56"/>
      <c r="NV41" s="56"/>
      <c r="NW41" s="56"/>
      <c r="NX41" s="56"/>
      <c r="NY41" s="56"/>
      <c r="NZ41" s="56"/>
      <c r="OA41" s="56"/>
      <c r="OB41" s="56"/>
      <c r="OC41" s="56"/>
      <c r="OD41" s="56"/>
      <c r="OE41" s="56"/>
      <c r="OF41" s="56"/>
      <c r="OG41" s="56"/>
      <c r="OH41" s="56"/>
      <c r="OI41" s="56"/>
      <c r="OJ41" s="56"/>
      <c r="OK41" s="56"/>
      <c r="OL41" s="56"/>
      <c r="OM41" s="56"/>
      <c r="ON41" s="56"/>
      <c r="OO41" s="56"/>
      <c r="OP41" s="56"/>
      <c r="OQ41" s="56"/>
      <c r="OR41" s="56"/>
      <c r="OS41" s="56"/>
      <c r="OT41" s="56"/>
      <c r="OU41" s="56"/>
      <c r="OV41" s="56"/>
      <c r="OW41" s="56"/>
      <c r="OX41" s="56"/>
      <c r="OY41" s="56"/>
      <c r="OZ41" s="56"/>
      <c r="PA41" s="56"/>
      <c r="PB41" s="56"/>
      <c r="PC41" s="56"/>
      <c r="PD41" s="56"/>
      <c r="PE41" s="56"/>
      <c r="PF41" s="56"/>
      <c r="PG41" s="56"/>
      <c r="PH41" s="56"/>
      <c r="PI41" s="56"/>
      <c r="PJ41" s="56"/>
      <c r="PK41" s="56"/>
      <c r="PL41" s="56"/>
      <c r="PM41" s="56"/>
      <c r="PN41" s="56"/>
      <c r="PO41" s="56"/>
      <c r="PP41" s="56"/>
      <c r="PQ41" s="56"/>
      <c r="PR41" s="56"/>
      <c r="PS41" s="56"/>
      <c r="PT41" s="56"/>
      <c r="PU41" s="56"/>
      <c r="PV41" s="56"/>
      <c r="PW41" s="56"/>
      <c r="PX41" s="56"/>
      <c r="PY41" s="56"/>
      <c r="PZ41" s="56"/>
      <c r="QA41" s="56"/>
      <c r="QB41" s="56"/>
      <c r="QC41" s="56"/>
      <c r="QD41" s="56"/>
      <c r="QE41" s="56"/>
      <c r="QF41" s="56"/>
      <c r="QG41" s="56"/>
      <c r="QH41" s="56"/>
      <c r="QI41" s="56"/>
      <c r="QJ41" s="56"/>
      <c r="QK41" s="56"/>
      <c r="QL41" s="56"/>
      <c r="QM41" s="56"/>
      <c r="QN41" s="56"/>
      <c r="QO41" s="56"/>
      <c r="QP41" s="56"/>
      <c r="QQ41" s="56"/>
      <c r="QR41" s="56"/>
      <c r="QS41" s="56"/>
      <c r="QT41" s="56"/>
      <c r="QU41" s="56"/>
      <c r="QV41" s="56"/>
      <c r="QW41" s="56"/>
      <c r="QX41" s="56"/>
      <c r="QY41" s="56"/>
      <c r="QZ41" s="56"/>
      <c r="RA41" s="56"/>
      <c r="RB41" s="56"/>
      <c r="RC41" s="56"/>
      <c r="RD41" s="56"/>
      <c r="RE41" s="56"/>
      <c r="RF41" s="56"/>
      <c r="RG41" s="56"/>
      <c r="RH41" s="56"/>
      <c r="RI41" s="56"/>
      <c r="RJ41" s="56"/>
      <c r="RK41" s="56"/>
      <c r="RL41" s="56"/>
      <c r="RM41" s="56"/>
      <c r="RN41" s="56"/>
      <c r="RO41" s="56"/>
    </row>
    <row r="42" spans="1:483" s="53" customFormat="1" ht="16.5" customHeight="1">
      <c r="A42" s="51">
        <v>28</v>
      </c>
      <c r="B42" s="104">
        <v>44798</v>
      </c>
      <c r="C42" s="105"/>
      <c r="D42" s="64">
        <v>82502</v>
      </c>
      <c r="E42" s="106" t="s">
        <v>72</v>
      </c>
      <c r="F42" s="106"/>
      <c r="G42" s="106"/>
      <c r="H42" s="106"/>
      <c r="I42" s="106"/>
      <c r="J42" s="106"/>
      <c r="K42" s="106"/>
      <c r="L42" s="106"/>
      <c r="M42" s="107">
        <v>44769</v>
      </c>
      <c r="N42" s="107"/>
      <c r="O42" s="107"/>
      <c r="P42" s="108" t="s">
        <v>71</v>
      </c>
      <c r="Q42" s="108"/>
      <c r="R42" s="108"/>
      <c r="S42" s="109">
        <v>814.38</v>
      </c>
      <c r="T42" s="110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  <c r="IW42" s="56"/>
      <c r="IX42" s="56"/>
      <c r="IY42" s="56"/>
      <c r="IZ42" s="56"/>
      <c r="JA42" s="56"/>
      <c r="JB42" s="56"/>
      <c r="JC42" s="56"/>
      <c r="JD42" s="56"/>
      <c r="JE42" s="56"/>
      <c r="JF42" s="56"/>
      <c r="JG42" s="56"/>
      <c r="JH42" s="56"/>
      <c r="JI42" s="56"/>
      <c r="JJ42" s="56"/>
      <c r="JK42" s="56"/>
      <c r="JL42" s="56"/>
      <c r="JM42" s="56"/>
      <c r="JN42" s="56"/>
      <c r="JO42" s="56"/>
      <c r="JP42" s="56"/>
      <c r="JQ42" s="56"/>
      <c r="JR42" s="56"/>
      <c r="JS42" s="56"/>
      <c r="JT42" s="56"/>
      <c r="JU42" s="56"/>
      <c r="JV42" s="56"/>
      <c r="JW42" s="56"/>
      <c r="JX42" s="56"/>
      <c r="JY42" s="56"/>
      <c r="JZ42" s="56"/>
      <c r="KA42" s="56"/>
      <c r="KB42" s="56"/>
      <c r="KC42" s="56"/>
      <c r="KD42" s="56"/>
      <c r="KE42" s="56"/>
      <c r="KF42" s="56"/>
      <c r="KG42" s="56"/>
      <c r="KH42" s="56"/>
      <c r="KI42" s="56"/>
      <c r="KJ42" s="56"/>
      <c r="KK42" s="56"/>
      <c r="KL42" s="56"/>
      <c r="KM42" s="56"/>
      <c r="KN42" s="56"/>
      <c r="KO42" s="56"/>
      <c r="KP42" s="56"/>
      <c r="KQ42" s="56"/>
      <c r="KR42" s="56"/>
      <c r="KS42" s="56"/>
      <c r="KT42" s="56"/>
      <c r="KU42" s="56"/>
      <c r="KV42" s="56"/>
      <c r="KW42" s="56"/>
      <c r="KX42" s="56"/>
      <c r="KY42" s="56"/>
      <c r="KZ42" s="56"/>
      <c r="LA42" s="56"/>
      <c r="LB42" s="56"/>
      <c r="LC42" s="56"/>
      <c r="LD42" s="56"/>
      <c r="LE42" s="56"/>
      <c r="LF42" s="56"/>
      <c r="LG42" s="56"/>
      <c r="LH42" s="56"/>
      <c r="LI42" s="56"/>
      <c r="LJ42" s="56"/>
      <c r="LK42" s="56"/>
      <c r="LL42" s="56"/>
      <c r="LM42" s="56"/>
      <c r="LN42" s="56"/>
      <c r="LO42" s="56"/>
      <c r="LP42" s="56"/>
      <c r="LQ42" s="56"/>
      <c r="LR42" s="56"/>
      <c r="LS42" s="56"/>
      <c r="LT42" s="56"/>
      <c r="LU42" s="56"/>
      <c r="LV42" s="56"/>
      <c r="LW42" s="56"/>
      <c r="LX42" s="56"/>
      <c r="LY42" s="56"/>
      <c r="LZ42" s="56"/>
      <c r="MA42" s="56"/>
      <c r="MB42" s="56"/>
      <c r="MC42" s="56"/>
      <c r="MD42" s="56"/>
      <c r="ME42" s="56"/>
      <c r="MF42" s="56"/>
      <c r="MG42" s="56"/>
      <c r="MH42" s="56"/>
      <c r="MI42" s="56"/>
      <c r="MJ42" s="56"/>
      <c r="MK42" s="56"/>
      <c r="ML42" s="56"/>
      <c r="MM42" s="56"/>
      <c r="MN42" s="56"/>
      <c r="MO42" s="56"/>
      <c r="MP42" s="56"/>
      <c r="MQ42" s="56"/>
      <c r="MR42" s="56"/>
      <c r="MS42" s="56"/>
      <c r="MT42" s="56"/>
      <c r="MU42" s="56"/>
      <c r="MV42" s="56"/>
      <c r="MW42" s="56"/>
      <c r="MX42" s="56"/>
      <c r="MY42" s="56"/>
      <c r="MZ42" s="56"/>
      <c r="NA42" s="56"/>
      <c r="NB42" s="56"/>
      <c r="NC42" s="56"/>
      <c r="ND42" s="56"/>
      <c r="NE42" s="56"/>
      <c r="NF42" s="56"/>
      <c r="NG42" s="56"/>
      <c r="NH42" s="56"/>
      <c r="NI42" s="56"/>
      <c r="NJ42" s="56"/>
      <c r="NK42" s="56"/>
      <c r="NL42" s="56"/>
      <c r="NM42" s="56"/>
      <c r="NN42" s="56"/>
      <c r="NO42" s="56"/>
      <c r="NP42" s="56"/>
      <c r="NQ42" s="56"/>
      <c r="NR42" s="56"/>
      <c r="NS42" s="56"/>
      <c r="NT42" s="56"/>
      <c r="NU42" s="56"/>
      <c r="NV42" s="56"/>
      <c r="NW42" s="56"/>
      <c r="NX42" s="56"/>
      <c r="NY42" s="56"/>
      <c r="NZ42" s="56"/>
      <c r="OA42" s="56"/>
      <c r="OB42" s="56"/>
      <c r="OC42" s="56"/>
      <c r="OD42" s="56"/>
      <c r="OE42" s="56"/>
      <c r="OF42" s="56"/>
      <c r="OG42" s="56"/>
      <c r="OH42" s="56"/>
      <c r="OI42" s="56"/>
      <c r="OJ42" s="56"/>
      <c r="OK42" s="56"/>
      <c r="OL42" s="56"/>
      <c r="OM42" s="56"/>
      <c r="ON42" s="56"/>
      <c r="OO42" s="56"/>
      <c r="OP42" s="56"/>
      <c r="OQ42" s="56"/>
      <c r="OR42" s="56"/>
      <c r="OS42" s="56"/>
      <c r="OT42" s="56"/>
      <c r="OU42" s="56"/>
      <c r="OV42" s="56"/>
      <c r="OW42" s="56"/>
      <c r="OX42" s="56"/>
      <c r="OY42" s="56"/>
      <c r="OZ42" s="56"/>
      <c r="PA42" s="56"/>
      <c r="PB42" s="56"/>
      <c r="PC42" s="56"/>
      <c r="PD42" s="56"/>
      <c r="PE42" s="56"/>
      <c r="PF42" s="56"/>
      <c r="PG42" s="56"/>
      <c r="PH42" s="56"/>
      <c r="PI42" s="56"/>
      <c r="PJ42" s="56"/>
      <c r="PK42" s="56"/>
      <c r="PL42" s="56"/>
      <c r="PM42" s="56"/>
      <c r="PN42" s="56"/>
      <c r="PO42" s="56"/>
      <c r="PP42" s="56"/>
      <c r="PQ42" s="56"/>
      <c r="PR42" s="56"/>
      <c r="PS42" s="56"/>
      <c r="PT42" s="56"/>
      <c r="PU42" s="56"/>
      <c r="PV42" s="56"/>
      <c r="PW42" s="56"/>
      <c r="PX42" s="56"/>
      <c r="PY42" s="56"/>
      <c r="PZ42" s="56"/>
      <c r="QA42" s="56"/>
      <c r="QB42" s="56"/>
      <c r="QC42" s="56"/>
      <c r="QD42" s="56"/>
      <c r="QE42" s="56"/>
      <c r="QF42" s="56"/>
      <c r="QG42" s="56"/>
      <c r="QH42" s="56"/>
      <c r="QI42" s="56"/>
      <c r="QJ42" s="56"/>
      <c r="QK42" s="56"/>
      <c r="QL42" s="56"/>
      <c r="QM42" s="56"/>
      <c r="QN42" s="56"/>
      <c r="QO42" s="56"/>
      <c r="QP42" s="56"/>
      <c r="QQ42" s="56"/>
      <c r="QR42" s="56"/>
      <c r="QS42" s="56"/>
      <c r="QT42" s="56"/>
      <c r="QU42" s="56"/>
      <c r="QV42" s="56"/>
      <c r="QW42" s="56"/>
      <c r="QX42" s="56"/>
      <c r="QY42" s="56"/>
      <c r="QZ42" s="56"/>
      <c r="RA42" s="56"/>
      <c r="RB42" s="56"/>
      <c r="RC42" s="56"/>
      <c r="RD42" s="56"/>
      <c r="RE42" s="56"/>
      <c r="RF42" s="56"/>
      <c r="RG42" s="56"/>
      <c r="RH42" s="56"/>
      <c r="RI42" s="56"/>
      <c r="RJ42" s="56"/>
      <c r="RK42" s="56"/>
      <c r="RL42" s="56"/>
      <c r="RM42" s="56"/>
      <c r="RN42" s="56"/>
      <c r="RO42" s="56"/>
    </row>
    <row r="43" spans="1:483" s="53" customFormat="1" ht="16.5" customHeight="1">
      <c r="A43" s="51">
        <v>29</v>
      </c>
      <c r="B43" s="92">
        <v>44798</v>
      </c>
      <c r="C43" s="93"/>
      <c r="D43" s="65">
        <v>82503</v>
      </c>
      <c r="E43" s="94" t="s">
        <v>73</v>
      </c>
      <c r="F43" s="94"/>
      <c r="G43" s="94"/>
      <c r="H43" s="94"/>
      <c r="I43" s="94"/>
      <c r="J43" s="94"/>
      <c r="K43" s="94"/>
      <c r="L43" s="94"/>
      <c r="M43" s="95">
        <v>44792</v>
      </c>
      <c r="N43" s="95"/>
      <c r="O43" s="95"/>
      <c r="P43" s="96" t="s">
        <v>71</v>
      </c>
      <c r="Q43" s="96"/>
      <c r="R43" s="96"/>
      <c r="S43" s="97">
        <v>183.86</v>
      </c>
      <c r="T43" s="98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  <c r="QU43" s="56"/>
      <c r="QV43" s="56"/>
      <c r="QW43" s="56"/>
      <c r="QX43" s="56"/>
      <c r="QY43" s="56"/>
      <c r="QZ43" s="56"/>
      <c r="RA43" s="56"/>
      <c r="RB43" s="56"/>
      <c r="RC43" s="56"/>
      <c r="RD43" s="56"/>
      <c r="RE43" s="56"/>
      <c r="RF43" s="56"/>
      <c r="RG43" s="56"/>
      <c r="RH43" s="56"/>
      <c r="RI43" s="56"/>
      <c r="RJ43" s="56"/>
      <c r="RK43" s="56"/>
      <c r="RL43" s="56"/>
      <c r="RM43" s="56"/>
      <c r="RN43" s="56"/>
      <c r="RO43" s="56"/>
    </row>
    <row r="44" spans="1:483" s="53" customFormat="1" ht="16.5" customHeight="1">
      <c r="A44" s="51">
        <v>30</v>
      </c>
      <c r="B44" s="92">
        <v>44798</v>
      </c>
      <c r="C44" s="93"/>
      <c r="D44" s="65">
        <v>82504</v>
      </c>
      <c r="E44" s="94" t="s">
        <v>74</v>
      </c>
      <c r="F44" s="94"/>
      <c r="G44" s="94"/>
      <c r="H44" s="94"/>
      <c r="I44" s="94"/>
      <c r="J44" s="94"/>
      <c r="K44" s="94"/>
      <c r="L44" s="94"/>
      <c r="M44" s="95">
        <v>44792</v>
      </c>
      <c r="N44" s="95"/>
      <c r="O44" s="95"/>
      <c r="P44" s="96" t="s">
        <v>71</v>
      </c>
      <c r="Q44" s="96"/>
      <c r="R44" s="96"/>
      <c r="S44" s="97">
        <v>1656</v>
      </c>
      <c r="T44" s="98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  <c r="IW44" s="56"/>
      <c r="IX44" s="56"/>
      <c r="IY44" s="56"/>
      <c r="IZ44" s="56"/>
      <c r="JA44" s="56"/>
      <c r="JB44" s="56"/>
      <c r="JC44" s="56"/>
      <c r="JD44" s="56"/>
      <c r="JE44" s="56"/>
      <c r="JF44" s="56"/>
      <c r="JG44" s="56"/>
      <c r="JH44" s="56"/>
      <c r="JI44" s="56"/>
      <c r="JJ44" s="56"/>
      <c r="JK44" s="56"/>
      <c r="JL44" s="56"/>
      <c r="JM44" s="56"/>
      <c r="JN44" s="56"/>
      <c r="JO44" s="56"/>
      <c r="JP44" s="56"/>
      <c r="JQ44" s="56"/>
      <c r="JR44" s="56"/>
      <c r="JS44" s="56"/>
      <c r="JT44" s="56"/>
      <c r="JU44" s="56"/>
      <c r="JV44" s="56"/>
      <c r="JW44" s="56"/>
      <c r="JX44" s="56"/>
      <c r="JY44" s="56"/>
      <c r="JZ44" s="56"/>
      <c r="KA44" s="56"/>
      <c r="KB44" s="56"/>
      <c r="KC44" s="56"/>
      <c r="KD44" s="56"/>
      <c r="KE44" s="56"/>
      <c r="KF44" s="56"/>
      <c r="KG44" s="56"/>
      <c r="KH44" s="56"/>
      <c r="KI44" s="56"/>
      <c r="KJ44" s="56"/>
      <c r="KK44" s="56"/>
      <c r="KL44" s="56"/>
      <c r="KM44" s="56"/>
      <c r="KN44" s="56"/>
      <c r="KO44" s="56"/>
      <c r="KP44" s="56"/>
      <c r="KQ44" s="56"/>
      <c r="KR44" s="56"/>
      <c r="KS44" s="56"/>
      <c r="KT44" s="56"/>
      <c r="KU44" s="56"/>
      <c r="KV44" s="56"/>
      <c r="KW44" s="56"/>
      <c r="KX44" s="56"/>
      <c r="KY44" s="56"/>
      <c r="KZ44" s="56"/>
      <c r="LA44" s="56"/>
      <c r="LB44" s="56"/>
      <c r="LC44" s="56"/>
      <c r="LD44" s="56"/>
      <c r="LE44" s="56"/>
      <c r="LF44" s="56"/>
      <c r="LG44" s="56"/>
      <c r="LH44" s="56"/>
      <c r="LI44" s="56"/>
      <c r="LJ44" s="56"/>
      <c r="LK44" s="56"/>
      <c r="LL44" s="56"/>
      <c r="LM44" s="56"/>
      <c r="LN44" s="56"/>
      <c r="LO44" s="56"/>
      <c r="LP44" s="56"/>
      <c r="LQ44" s="56"/>
      <c r="LR44" s="56"/>
      <c r="LS44" s="56"/>
      <c r="LT44" s="56"/>
      <c r="LU44" s="56"/>
      <c r="LV44" s="56"/>
      <c r="LW44" s="56"/>
      <c r="LX44" s="56"/>
      <c r="LY44" s="56"/>
      <c r="LZ44" s="56"/>
      <c r="MA44" s="56"/>
      <c r="MB44" s="56"/>
      <c r="MC44" s="56"/>
      <c r="MD44" s="56"/>
      <c r="ME44" s="56"/>
      <c r="MF44" s="56"/>
      <c r="MG44" s="56"/>
      <c r="MH44" s="56"/>
      <c r="MI44" s="56"/>
      <c r="MJ44" s="56"/>
      <c r="MK44" s="56"/>
      <c r="ML44" s="56"/>
      <c r="MM44" s="56"/>
      <c r="MN44" s="56"/>
      <c r="MO44" s="56"/>
      <c r="MP44" s="56"/>
      <c r="MQ44" s="56"/>
      <c r="MR44" s="56"/>
      <c r="MS44" s="56"/>
      <c r="MT44" s="56"/>
      <c r="MU44" s="56"/>
      <c r="MV44" s="56"/>
      <c r="MW44" s="56"/>
      <c r="MX44" s="56"/>
      <c r="MY44" s="56"/>
      <c r="MZ44" s="56"/>
      <c r="NA44" s="56"/>
      <c r="NB44" s="56"/>
      <c r="NC44" s="56"/>
      <c r="ND44" s="56"/>
      <c r="NE44" s="56"/>
      <c r="NF44" s="56"/>
      <c r="NG44" s="56"/>
      <c r="NH44" s="56"/>
      <c r="NI44" s="56"/>
      <c r="NJ44" s="56"/>
      <c r="NK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6"/>
      <c r="NX44" s="56"/>
      <c r="NY44" s="56"/>
      <c r="NZ44" s="56"/>
      <c r="OA44" s="56"/>
      <c r="OB44" s="56"/>
      <c r="OC44" s="56"/>
      <c r="OD44" s="56"/>
      <c r="OE44" s="56"/>
      <c r="OF44" s="56"/>
      <c r="OG44" s="56"/>
      <c r="OH44" s="56"/>
      <c r="OI44" s="56"/>
      <c r="OJ44" s="56"/>
      <c r="OK44" s="56"/>
      <c r="OL44" s="56"/>
      <c r="OM44" s="56"/>
      <c r="ON44" s="56"/>
      <c r="OO44" s="56"/>
      <c r="OP44" s="56"/>
      <c r="OQ44" s="56"/>
      <c r="OR44" s="56"/>
      <c r="OS44" s="56"/>
      <c r="OT44" s="56"/>
      <c r="OU44" s="56"/>
      <c r="OV44" s="56"/>
      <c r="OW44" s="56"/>
      <c r="OX44" s="56"/>
      <c r="OY44" s="56"/>
      <c r="OZ44" s="56"/>
      <c r="PA44" s="56"/>
      <c r="PB44" s="56"/>
      <c r="PC44" s="56"/>
      <c r="PD44" s="56"/>
      <c r="PE44" s="56"/>
      <c r="PF44" s="56"/>
      <c r="PG44" s="56"/>
      <c r="PH44" s="56"/>
      <c r="PI44" s="56"/>
      <c r="PJ44" s="56"/>
      <c r="PK44" s="56"/>
      <c r="PL44" s="56"/>
      <c r="PM44" s="56"/>
      <c r="PN44" s="56"/>
      <c r="PO44" s="56"/>
      <c r="PP44" s="56"/>
      <c r="PQ44" s="56"/>
      <c r="PR44" s="56"/>
      <c r="PS44" s="56"/>
      <c r="PT44" s="56"/>
      <c r="PU44" s="56"/>
      <c r="PV44" s="56"/>
      <c r="PW44" s="56"/>
      <c r="PX44" s="56"/>
      <c r="PY44" s="56"/>
      <c r="PZ44" s="56"/>
      <c r="QA44" s="56"/>
      <c r="QB44" s="56"/>
      <c r="QC44" s="56"/>
      <c r="QD44" s="56"/>
      <c r="QE44" s="56"/>
      <c r="QF44" s="56"/>
      <c r="QG44" s="56"/>
      <c r="QH44" s="56"/>
      <c r="QI44" s="56"/>
      <c r="QJ44" s="56"/>
      <c r="QK44" s="56"/>
      <c r="QL44" s="56"/>
      <c r="QM44" s="56"/>
      <c r="QN44" s="56"/>
      <c r="QO44" s="56"/>
      <c r="QP44" s="56"/>
      <c r="QQ44" s="56"/>
      <c r="QR44" s="56"/>
      <c r="QS44" s="56"/>
      <c r="QT44" s="56"/>
      <c r="QU44" s="56"/>
      <c r="QV44" s="56"/>
      <c r="QW44" s="56"/>
      <c r="QX44" s="56"/>
      <c r="QY44" s="56"/>
      <c r="QZ44" s="56"/>
      <c r="RA44" s="56"/>
      <c r="RB44" s="56"/>
      <c r="RC44" s="56"/>
      <c r="RD44" s="56"/>
      <c r="RE44" s="56"/>
      <c r="RF44" s="56"/>
      <c r="RG44" s="56"/>
      <c r="RH44" s="56"/>
      <c r="RI44" s="56"/>
      <c r="RJ44" s="56"/>
      <c r="RK44" s="56"/>
      <c r="RL44" s="56"/>
      <c r="RM44" s="56"/>
      <c r="RN44" s="56"/>
      <c r="RO44" s="56"/>
    </row>
    <row r="45" spans="1:483" s="53" customFormat="1" ht="16.5" customHeight="1">
      <c r="A45" s="51">
        <v>31</v>
      </c>
      <c r="B45" s="92">
        <v>44798</v>
      </c>
      <c r="C45" s="93"/>
      <c r="D45" s="65">
        <v>46595</v>
      </c>
      <c r="E45" s="94" t="s">
        <v>75</v>
      </c>
      <c r="F45" s="94"/>
      <c r="G45" s="94"/>
      <c r="H45" s="94"/>
      <c r="I45" s="94"/>
      <c r="J45" s="94"/>
      <c r="K45" s="94"/>
      <c r="L45" s="94"/>
      <c r="M45" s="95" t="s">
        <v>42</v>
      </c>
      <c r="N45" s="95"/>
      <c r="O45" s="95"/>
      <c r="P45" s="96" t="s">
        <v>71</v>
      </c>
      <c r="Q45" s="96"/>
      <c r="R45" s="96"/>
      <c r="S45" s="97">
        <v>155.49</v>
      </c>
      <c r="T45" s="98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  <c r="QU45" s="56"/>
      <c r="QV45" s="56"/>
      <c r="QW45" s="56"/>
      <c r="QX45" s="56"/>
      <c r="QY45" s="56"/>
      <c r="QZ45" s="56"/>
      <c r="RA45" s="56"/>
      <c r="RB45" s="56"/>
      <c r="RC45" s="56"/>
      <c r="RD45" s="56"/>
      <c r="RE45" s="56"/>
      <c r="RF45" s="56"/>
      <c r="RG45" s="56"/>
      <c r="RH45" s="56"/>
      <c r="RI45" s="56"/>
      <c r="RJ45" s="56"/>
      <c r="RK45" s="56"/>
      <c r="RL45" s="56"/>
      <c r="RM45" s="56"/>
      <c r="RN45" s="56"/>
      <c r="RO45" s="56"/>
    </row>
    <row r="46" spans="1:483" s="53" customFormat="1" ht="16.5" customHeight="1">
      <c r="A46" s="51">
        <v>32</v>
      </c>
      <c r="B46" s="92">
        <v>44802</v>
      </c>
      <c r="C46" s="93"/>
      <c r="D46" s="65">
        <v>46595</v>
      </c>
      <c r="E46" s="94" t="s">
        <v>76</v>
      </c>
      <c r="F46" s="94"/>
      <c r="G46" s="94"/>
      <c r="H46" s="94"/>
      <c r="I46" s="94"/>
      <c r="J46" s="94"/>
      <c r="K46" s="94"/>
      <c r="L46" s="94"/>
      <c r="M46" s="95" t="s">
        <v>42</v>
      </c>
      <c r="N46" s="95"/>
      <c r="O46" s="95"/>
      <c r="P46" s="96" t="s">
        <v>71</v>
      </c>
      <c r="Q46" s="96"/>
      <c r="R46" s="96"/>
      <c r="S46" s="97">
        <v>208.02</v>
      </c>
      <c r="T46" s="98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  <c r="QU46" s="56"/>
      <c r="QV46" s="56"/>
      <c r="QW46" s="56"/>
      <c r="QX46" s="56"/>
      <c r="QY46" s="56"/>
      <c r="QZ46" s="56"/>
      <c r="RA46" s="56"/>
      <c r="RB46" s="56"/>
      <c r="RC46" s="56"/>
      <c r="RD46" s="56"/>
      <c r="RE46" s="56"/>
      <c r="RF46" s="56"/>
      <c r="RG46" s="56"/>
      <c r="RH46" s="56"/>
      <c r="RI46" s="56"/>
      <c r="RJ46" s="56"/>
      <c r="RK46" s="56"/>
      <c r="RL46" s="56"/>
      <c r="RM46" s="56"/>
      <c r="RN46" s="56"/>
      <c r="RO46" s="56"/>
    </row>
    <row r="47" spans="1:483" s="53" customFormat="1" ht="16.5" customHeight="1" thickBot="1">
      <c r="A47" s="66">
        <v>33</v>
      </c>
      <c r="B47" s="92">
        <v>44804</v>
      </c>
      <c r="C47" s="93"/>
      <c r="D47" s="65">
        <v>83101</v>
      </c>
      <c r="E47" s="94" t="s">
        <v>77</v>
      </c>
      <c r="F47" s="94"/>
      <c r="G47" s="94"/>
      <c r="H47" s="94"/>
      <c r="I47" s="94"/>
      <c r="J47" s="94"/>
      <c r="K47" s="94"/>
      <c r="L47" s="94"/>
      <c r="M47" s="95">
        <v>44784</v>
      </c>
      <c r="N47" s="95"/>
      <c r="O47" s="95"/>
      <c r="P47" s="96" t="s">
        <v>43</v>
      </c>
      <c r="Q47" s="96"/>
      <c r="R47" s="96"/>
      <c r="S47" s="97">
        <v>220</v>
      </c>
      <c r="T47" s="98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  <c r="QU47" s="56"/>
      <c r="QV47" s="56"/>
      <c r="QW47" s="56"/>
      <c r="QX47" s="56"/>
      <c r="QY47" s="56"/>
      <c r="QZ47" s="56"/>
      <c r="RA47" s="56"/>
      <c r="RB47" s="56"/>
      <c r="RC47" s="56"/>
      <c r="RD47" s="56"/>
      <c r="RE47" s="56"/>
      <c r="RF47" s="56"/>
      <c r="RG47" s="56"/>
      <c r="RH47" s="56"/>
      <c r="RI47" s="56"/>
      <c r="RJ47" s="56"/>
      <c r="RK47" s="56"/>
      <c r="RL47" s="56"/>
      <c r="RM47" s="56"/>
      <c r="RN47" s="56"/>
      <c r="RO47" s="56"/>
    </row>
    <row r="48" spans="1:483" s="67" customFormat="1" ht="16" thickBot="1">
      <c r="A48" s="99" t="s">
        <v>78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1"/>
      <c r="S48" s="102">
        <f>SUM(S15:T47)</f>
        <v>63354.939999999988</v>
      </c>
      <c r="T48" s="103"/>
    </row>
    <row r="49" spans="1:27" s="67" customFormat="1">
      <c r="A49" s="84" t="s">
        <v>79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6"/>
    </row>
    <row r="50" spans="1:27" s="69" customFormat="1">
      <c r="A50" s="87" t="s">
        <v>80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68"/>
    </row>
    <row r="51" spans="1:27" s="69" customForma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68"/>
    </row>
    <row r="52" spans="1:27" s="69" customForma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68"/>
    </row>
    <row r="53" spans="1:27" s="69" customFormat="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9"/>
      <c r="U53" s="68"/>
    </row>
    <row r="54" spans="1:27" s="69" customFormat="1" ht="20.149999999999999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</row>
    <row r="55" spans="1:27" s="69" customFormat="1" ht="20.149999999999999" customHeight="1">
      <c r="A55" s="91" t="s">
        <v>81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</row>
    <row r="56" spans="1:27" s="69" customFormat="1" ht="20.149999999999999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</row>
    <row r="57" spans="1:27" s="71" customFormat="1" ht="20.149999999999999" customHeight="1">
      <c r="A57" s="90" t="s">
        <v>82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</row>
    <row r="58" spans="1:27" s="71" customFormat="1" ht="20.149999999999999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1:27" s="71" customFormat="1" ht="20.149999999999999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</row>
    <row r="60" spans="1:27" s="71" customFormat="1" ht="20.149999999999999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1:27" ht="18">
      <c r="A61" s="83" t="s">
        <v>83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</row>
    <row r="64" spans="1:27">
      <c r="A64" s="73"/>
      <c r="AA64" s="74"/>
    </row>
    <row r="65" spans="1:20">
      <c r="A65" s="75"/>
    </row>
    <row r="67" spans="1:20">
      <c r="A67" s="75"/>
    </row>
    <row r="69" spans="1:20" s="76" customFormat="1" ht="16.5">
      <c r="A69" s="7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76" customFormat="1" ht="16.5">
      <c r="A70" s="77"/>
    </row>
    <row r="71" spans="1:20" s="76" customFormat="1" ht="16.5">
      <c r="A71" s="77"/>
    </row>
    <row r="72" spans="1:20" s="76" customFormat="1" ht="16.5">
      <c r="A72" s="77"/>
    </row>
    <row r="73" spans="1:20" s="76" customFormat="1" ht="16.5">
      <c r="A73" s="77"/>
    </row>
    <row r="74" spans="1:20" s="78" customFormat="1" ht="16.5">
      <c r="A74" s="7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</row>
    <row r="75" spans="1:20" s="80" customFormat="1" ht="16.5">
      <c r="A75" s="79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</row>
    <row r="76" spans="1:20" s="80" customFormat="1" ht="13.5">
      <c r="A76" s="81"/>
    </row>
    <row r="77" spans="1:20" s="80" customFormat="1" ht="13.5">
      <c r="A77" s="81"/>
    </row>
    <row r="78" spans="1:20" s="80" customFormat="1" ht="13.5">
      <c r="A78" s="81"/>
    </row>
    <row r="79" spans="1:20" s="80" customFormat="1" ht="13.5">
      <c r="A79" s="81"/>
    </row>
    <row r="80" spans="1:20" s="80" customFormat="1" ht="13.5">
      <c r="A80" s="81"/>
    </row>
    <row r="81" spans="1:20" s="80" customFormat="1" ht="13.5">
      <c r="A81" s="81"/>
    </row>
    <row r="82" spans="1:20" s="80" customFormat="1" ht="13.5">
      <c r="A82" s="81"/>
    </row>
    <row r="83" spans="1:20" s="80" customFormat="1" ht="13.5">
      <c r="A83" s="81"/>
    </row>
    <row r="84" spans="1:20" s="80" customFormat="1" ht="13.5">
      <c r="A84" s="81"/>
    </row>
    <row r="85" spans="1:20" s="80" customFormat="1" ht="13.5">
      <c r="A85" s="81"/>
    </row>
    <row r="86" spans="1:20">
      <c r="A86" s="81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</row>
    <row r="87" spans="1:20">
      <c r="A87" s="75"/>
    </row>
    <row r="108" spans="6:6">
      <c r="F108" s="82"/>
    </row>
    <row r="109" spans="6:6">
      <c r="F109" s="82"/>
    </row>
  </sheetData>
  <sheetProtection algorithmName="SHA-512" hashValue="pS/W6AhvmtK8570t4I+ZpKWOrFxwe8YZzHFwgWxVaFxrVqSCEm/NbrnjurROzZPCYOZ1Cs65x5nzs+LoEEq0fw==" saltValue="SHvt7ym3LvUKYbZ9McWKFQ==" spinCount="100000" sheet="1" objects="1" scenarios="1" sort="0" autoFilter="0" pivotTables="0"/>
  <mergeCells count="203">
    <mergeCell ref="A5:T5"/>
    <mergeCell ref="A6:M6"/>
    <mergeCell ref="O6:R6"/>
    <mergeCell ref="S6:T6"/>
    <mergeCell ref="A7:M7"/>
    <mergeCell ref="O7:R7"/>
    <mergeCell ref="S7:T7"/>
    <mergeCell ref="D2:L2"/>
    <mergeCell ref="P2:T2"/>
    <mergeCell ref="D3:L3"/>
    <mergeCell ref="P3:T3"/>
    <mergeCell ref="A4:C4"/>
    <mergeCell ref="P4:T4"/>
    <mergeCell ref="S13:T14"/>
    <mergeCell ref="AC13:AF13"/>
    <mergeCell ref="AG13:AI13"/>
    <mergeCell ref="AJ13:AK13"/>
    <mergeCell ref="B14:C14"/>
    <mergeCell ref="M14:O14"/>
    <mergeCell ref="A8:T8"/>
    <mergeCell ref="A9:B9"/>
    <mergeCell ref="A10:B10"/>
    <mergeCell ref="A12:T12"/>
    <mergeCell ref="A13:A14"/>
    <mergeCell ref="B13:C13"/>
    <mergeCell ref="D13:D14"/>
    <mergeCell ref="E13:L14"/>
    <mergeCell ref="M13:O13"/>
    <mergeCell ref="P13:R14"/>
    <mergeCell ref="B15:C15"/>
    <mergeCell ref="E15:L15"/>
    <mergeCell ref="M15:O15"/>
    <mergeCell ref="P15:R15"/>
    <mergeCell ref="S15:T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Q32:R32"/>
    <mergeCell ref="S32:T32"/>
    <mergeCell ref="B33:C33"/>
    <mergeCell ref="E33:L33"/>
    <mergeCell ref="M33:O33"/>
    <mergeCell ref="Q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A61:T61"/>
    <mergeCell ref="A49:T49"/>
    <mergeCell ref="A50:T50"/>
    <mergeCell ref="A53:T53"/>
    <mergeCell ref="A54:T54"/>
    <mergeCell ref="A55:T56"/>
    <mergeCell ref="A57:T57"/>
    <mergeCell ref="B47:C47"/>
    <mergeCell ref="E47:L47"/>
    <mergeCell ref="M47:O47"/>
    <mergeCell ref="P47:R47"/>
    <mergeCell ref="S47:T47"/>
    <mergeCell ref="A48:R48"/>
    <mergeCell ref="S48:T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2022-09-29T16:45:10Z</dcterms:modified>
</cp:coreProperties>
</file>