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EABDFF89-4598-4754-8B26-0E788C26681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3" i="1" l="1"/>
  <c r="U52" i="1"/>
  <c r="U35" i="1"/>
  <c r="M10" i="1"/>
  <c r="O10" i="1" s="1"/>
  <c r="Q10" i="1" s="1"/>
  <c r="L10" i="1"/>
  <c r="E10" i="1"/>
</calcChain>
</file>

<file path=xl/sharedStrings.xml><?xml version="1.0" encoding="utf-8"?>
<sst xmlns="http://schemas.openxmlformats.org/spreadsheetml/2006/main" count="188" uniqueCount="103">
  <si>
    <t xml:space="preserve"> </t>
  </si>
  <si>
    <t>PREFEITURA MUNICIPAL DE GUARUJÁ-</t>
  </si>
  <si>
    <t>DEMONSTRATIVO DE RECEITA E DESPESA</t>
  </si>
  <si>
    <t>SECRETARIA DE EDUCAÇÃO</t>
  </si>
  <si>
    <t>04º Aditamento do Termo de Colaboração Nº  63/2017.</t>
  </si>
  <si>
    <t>Processo Adm: 39685/8935/2021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</si>
  <si>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</si>
  <si>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</si>
  <si>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</si>
  <si>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</si>
  <si>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</si>
  <si>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</si>
  <si>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01/11/2022 A 30/11/2022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</si>
  <si>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</si>
  <si>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</si>
  <si>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</si>
  <si>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</si>
  <si>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</si>
  <si>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</si>
  <si>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</si>
  <si>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</si>
  <si>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</si>
  <si>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</si>
  <si>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</si>
  <si>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</si>
  <si>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</si>
  <si>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</si>
  <si>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</si>
  <si>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</si>
  <si>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</si>
  <si>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</si>
  <si>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</si>
  <si>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</si>
  <si>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</si>
  <si>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</si>
  <si>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</si>
  <si>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</si>
  <si>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</si>
  <si>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</si>
  <si>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</si>
  <si>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</si>
  <si>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FGTS - COMPETÊNCIA 10/2022 - S/FLS</t>
  </si>
  <si>
    <t xml:space="preserve">ENCARGOS TRABALHISTAS </t>
  </si>
  <si>
    <t>HOLERITE COMPETÊNCIA  10/2022 - AMANDA CHAVES DE SOUZA - MONITORA</t>
  </si>
  <si>
    <t>*</t>
  </si>
  <si>
    <t>RECURSOS HUMANOS</t>
  </si>
  <si>
    <t>HOLERITE COMPETÊNCIA  10/2022 - ADENILCE ARAUJO DA SILVA- COZINHEIRA</t>
  </si>
  <si>
    <t>HOLERITE COMPETÊNCIA  10/2022 - SUELEN RAFAELA DOS PASSOS- COZINHEIRA</t>
  </si>
  <si>
    <t>HOLERITE COMPETÊNCIA  10/2022 - CARINA LIMA TAVARES- DIRETORA ESCOLAR</t>
  </si>
  <si>
    <t>HOLERITE COMPETÊNCIA  10/2022- AMARA MARIA H. DA CONCEIÇÃO - FAXINEIRA</t>
  </si>
  <si>
    <t>HOLERITE COMPETÊNCIA  10/2022 - MARIA FIGUEIREDO DA SILVA- FAXINEIRA</t>
  </si>
  <si>
    <t>HOLERITE COMPETÊNCIA  10/2022 - ANA LUCIA VASQUEZ ANTONIO- MONITORA</t>
  </si>
  <si>
    <t>HOLERITE COMPETÊNCIA  10/2022 - DYANE DANTAS MIRANDA- MONITORA</t>
  </si>
  <si>
    <t>HOLERITE COMPETÊNCIA  10/2022 - JANAINA JENIFER ANDRADE- MONITORA</t>
  </si>
  <si>
    <t>HOLERITE COMPETÊNCIA  10/2022 - JULIANA SANTOS FIDELIS - MONITORA</t>
  </si>
  <si>
    <t>HOLERITE COMPETÊNCIA  10/2022 - RINALDO OLIVEIRA MARINHO - MOTORISTA</t>
  </si>
  <si>
    <t xml:space="preserve">HOLERITE COMPETÊNCIA  10/2022 - ANA CAROLINA AGUIAR ALVES - PROFESSORA DE ED.ESPECIAL </t>
  </si>
  <si>
    <t xml:space="preserve">HOLERITE COMPETÊNCIA  10/2022 - CAROLINA LEOPOLDINO GASPAR - PROFESSORA DE ED.ESPECIAL </t>
  </si>
  <si>
    <t xml:space="preserve">HOLERITE COMPETÊNCIA  10/2022 -  MAGDA FABIANA ASSIS PEREIRA RIBEIRO - PROFESSORA DE ED.ESPECIAL </t>
  </si>
  <si>
    <t xml:space="preserve">HOLERITE COMPETÊNCIA  10/2022 - MELISSA RIBEIRO BORBIGNON SOUZA - PROFESSORA DE ED.ESPECIAL </t>
  </si>
  <si>
    <t xml:space="preserve">HOLERITE COMPETÊNCIA  10/2022 - MILENA DE ANDRADE BEZERRA - PROFESSORA DE ED.ESPECIAL </t>
  </si>
  <si>
    <t xml:space="preserve">HOLERITE COMPETÊNCIA  10/2022 - SIMONE NASCIMENTO DOS SANTOS- PROFESSORA DE ED.ESPECIAL </t>
  </si>
  <si>
    <t xml:space="preserve">HOLERITE COMPETÊNCIA  10/2022 - JOSE ADRIANO DE FARIAS - PROFESSOR DE EDUCAÇÃO FISICA </t>
  </si>
  <si>
    <t>HOLERITE COMPETÊNCIA  10/2022 - THALITA REGINA DA SILVA FRANÇA - SECRETARIA ESCOLAR</t>
  </si>
  <si>
    <t xml:space="preserve">HOLERITE COMPETÊNCIA  10/2022 - BEATRIZ NASCIMENTO DA SILVA - JOVEM APRENDIZ - AUX ADM </t>
  </si>
  <si>
    <t>HOLERITE ADIANT. 1º PARCELA 13ºSALÁRIO - ADENILCE ARAUJO DA SILVA- COZINHEIRA</t>
  </si>
  <si>
    <t>HOLERITE ADIANT. 1º PARCELA 13ºSALÁRIO - SUELEN RAFAELA DOS PASSOS- COZINHEIRA</t>
  </si>
  <si>
    <t>HOLERITE ADIANT. 1º PARCELA 13ºSALÁRIO - CARINA LIMA TAVARES- DIRETORA ESCOLAR</t>
  </si>
  <si>
    <t>HOLERITE ADIANT. 1º PARCELA 13ºSALÁRIO - AMARA MARIA H. DA CONCEIÇÃO - FAXINEIRA</t>
  </si>
  <si>
    <t>HOLERITE ADIANT. 1º PARCELA 13ºSALÁRIO - MARIA FIGUEIREDO DA SILVA- FAXINEIRA</t>
  </si>
  <si>
    <t>HOLERITE ADIANT. 1º PARCELA 13ºSALÁRIO - ANA LUCIA VASQUEZ ANTONIO- MONITORA</t>
  </si>
  <si>
    <t>HOLERITE ADIANT. 1º PARCELA 13ºSALÁRIO - JANAINA JENIFER ANDRADE- MONITORA</t>
  </si>
  <si>
    <t>HOLERITE ADIANT. 1º PARCELA 13ºSALÁRIO - RINALDO OLIVEIRA MARINHO - MOTORISTA</t>
  </si>
  <si>
    <t xml:space="preserve">HOLERITE ADIANT. 1º PARCELA 13ºSALÁRIO - ANA CAROLINA AGUIAR ALVES - PROFESSORA DE ED.ESPECIAL </t>
  </si>
  <si>
    <t xml:space="preserve">HOLERITE ADIANT. 1º PARCELA 13ºSALÁRIO - CAROLINA LEOPOLDINO GASPAR - PROFESSORA DE ED.ESPECIAL </t>
  </si>
  <si>
    <t xml:space="preserve">HOLERITE ADIANT. 1º PARCELA 13ºSALÁRIO -  MAGDA FABIANA ASSIS PEREIRA RIBEIRO - PROFESSORA DE ED.ESPECIAL </t>
  </si>
  <si>
    <t xml:space="preserve">HOLERITE ADIANT. 1º PARCELA 13ºSALÁRIO - MELISSA RIBEIRO BORBIGNON SOUZA - PROFESSORA DE ED.ESPECIAL </t>
  </si>
  <si>
    <t xml:space="preserve">HOLERITE ADIANT. 1º PARCELA 13ºSALÁRIO - MILENA DE ANDRADE BEZERRA - PROFESSORA DE ED.ESPECIAL </t>
  </si>
  <si>
    <t xml:space="preserve">HOLERITE ADIANT. 1º PARCELA 13ºSALÁRIO - SIMONE NASCIMENTO DOS SANTOS- PROFESSORA DE ED.ESPECIAL </t>
  </si>
  <si>
    <t xml:space="preserve">HOLERITE ADIANT. 1º PARCELA 13ºSALÁRIO - JOSE ADRIANO DE FARIAS - PROFESSOR DE EDUCAÇÃO FISICA </t>
  </si>
  <si>
    <t>HOLERITE ADIANT. 1º PARCELA 13ºSALÁRIO - THALITA REGINA DA SILVA FRANÇA - SECRETARIA ESCOLAR</t>
  </si>
  <si>
    <t xml:space="preserve">HOLERITE ADIANT. 1º PARCELA 13ºSALÁRIO - BEATRIZ NASCIMENTO DA SILVA - JOVEM APRENDIZ - AUX ADM </t>
  </si>
  <si>
    <t>CONTA DE TELEFONE - VIVO TELEFONICA BRASIL S/A - 13 33541888 - REF 11/2022</t>
  </si>
  <si>
    <t xml:space="preserve">UTILIDADE PÚBLICA </t>
  </si>
  <si>
    <t>DARF COD. 0561- COMPETÊNCIA 10/2022 - S/ FOLHA DE PGTO</t>
  </si>
  <si>
    <t>ENCARGOS TRABALHISTA</t>
  </si>
  <si>
    <t>DARF- INSS- COMPETÊNCIA 10/2022</t>
  </si>
  <si>
    <t>RECIBO DE VALE TRANSPORTE Nº 182560  - AUTOPASS S.A - EMPRESA CITY</t>
  </si>
  <si>
    <t>BENEFICIOS</t>
  </si>
  <si>
    <t>RECIBO DE VALE TRANSPORTE Nº 1217015 - APB PRODATA -BR MOBILIDADE BAIX.SANTISTA S.A</t>
  </si>
  <si>
    <t>NOTA FISCAL Nº 814818 -  SODEXO PASS DO BRASIL SERVIÇOS E COMERCIO S.A</t>
  </si>
  <si>
    <t>NOTA FISCAL Nº 814181 -  SODEXO PASS DO BRASIL SERVIÇOS E COMERCIO S.A</t>
  </si>
  <si>
    <t>PORTO SEGURO COMPANHIA DE SEGUROS GERAIS - PROFESSORES</t>
  </si>
  <si>
    <t>PORTO SEGURO COMPANHIA DE SEGUROS GERAIS - FUNCIONARIOS</t>
  </si>
  <si>
    <t>NOTA FISCAL Nº 02993416 - CIEE- CENTRO DE INTEGRAÇÃO EMPRESA ESCOLA - REF 11/2022 -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</si>
  <si>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</si>
  <si>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</si>
  <si>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</si>
  <si>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</si>
  <si>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</si>
  <si>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 16   DE       DEZEMBRO        DE               2022.</t>
  </si>
  <si>
    <t xml:space="preserve">                                                                    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</si>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</sst>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,000"/>
    <numFmt numFmtId="165" formatCode="[$R$-416]\ #,##0.00;[Red]\-[$R$-416]\ #,##0.00"/>
    <numFmt numFmtId="166" formatCode="_-[$R$-416]\ * #,##0.00_-;\-[$R$-416]\ * #,##0.00_-;_-[$R$-416]\ * &quot;-&quot;??_-;_-@_-"/>
    <numFmt numFmtId="167" formatCode="[$R$-416]#,##0.00;[Red]\-[$R$-416]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name val="Verdana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F4F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49" fontId="7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11" fillId="6" borderId="17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>
      <alignment horizontal="center" vertical="center" wrapText="1"/>
    </xf>
    <xf numFmtId="3" fontId="11" fillId="6" borderId="18" xfId="0" applyNumberFormat="1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3" fontId="11" fillId="6" borderId="20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24" xfId="0" applyNumberFormat="1" applyFont="1" applyFill="1" applyBorder="1" applyAlignment="1" applyProtection="1">
      <alignment horizontal="center" vertical="center"/>
      <protection locked="0"/>
    </xf>
    <xf numFmtId="165" fontId="3" fillId="5" borderId="25" xfId="0" applyNumberFormat="1" applyFont="1" applyFill="1" applyBorder="1" applyAlignment="1" applyProtection="1">
      <alignment horizontal="center" vertical="center"/>
    </xf>
    <xf numFmtId="165" fontId="2" fillId="3" borderId="0" xfId="0" applyNumberFormat="1" applyFont="1" applyFill="1" applyBorder="1" applyAlignment="1" applyProtection="1">
      <alignment horizontal="center" vertical="center"/>
    </xf>
    <xf numFmtId="165" fontId="2" fillId="3" borderId="26" xfId="0" applyNumberFormat="1" applyFont="1" applyFill="1" applyBorder="1" applyAlignment="1" applyProtection="1">
      <alignment horizontal="center" vertical="center"/>
    </xf>
    <xf numFmtId="165" fontId="2" fillId="3" borderId="8" xfId="0" applyNumberFormat="1" applyFont="1" applyFill="1" applyBorder="1" applyAlignment="1" applyProtection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3" fillId="5" borderId="27" xfId="0" applyNumberFormat="1" applyFont="1" applyFill="1" applyBorder="1" applyAlignment="1" applyProtection="1">
      <alignment horizontal="center" vertical="center"/>
    </xf>
    <xf numFmtId="165" fontId="2" fillId="3" borderId="28" xfId="0" applyNumberFormat="1" applyFont="1" applyFill="1" applyBorder="1" applyAlignment="1" applyProtection="1">
      <alignment horizontal="center" vertical="center"/>
      <protection locked="0"/>
    </xf>
    <xf numFmtId="165" fontId="13" fillId="5" borderId="25" xfId="0" applyNumberFormat="1" applyFont="1" applyFill="1" applyBorder="1" applyAlignment="1" applyProtection="1">
      <alignment horizontal="center" vertical="center"/>
    </xf>
    <xf numFmtId="165" fontId="2" fillId="3" borderId="23" xfId="0" applyNumberFormat="1" applyFont="1" applyFill="1" applyBorder="1" applyAlignment="1" applyProtection="1">
      <alignment horizontal="center" vertical="center"/>
    </xf>
    <xf numFmtId="165" fontId="2" fillId="3" borderId="25" xfId="0" applyNumberFormat="1" applyFont="1" applyFill="1" applyBorder="1" applyAlignment="1" applyProtection="1">
      <alignment horizontal="center" vertical="center"/>
    </xf>
    <xf numFmtId="165" fontId="2" fillId="3" borderId="29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6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/>
    <xf numFmtId="167" fontId="17" fillId="3" borderId="0" xfId="0" applyNumberFormat="1" applyFont="1" applyFill="1" applyBorder="1" applyAlignment="1"/>
    <xf numFmtId="0" fontId="15" fillId="0" borderId="0" xfId="0" applyFont="1"/>
    <xf numFmtId="0" fontId="1" fillId="2" borderId="37" xfId="0" applyFont="1" applyFill="1" applyBorder="1" applyAlignment="1">
      <alignment horizontal="center"/>
    </xf>
    <xf numFmtId="3" fontId="18" fillId="3" borderId="19" xfId="0" applyNumberFormat="1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/>
    </xf>
    <xf numFmtId="3" fontId="18" fillId="3" borderId="28" xfId="0" applyNumberFormat="1" applyFont="1" applyFill="1" applyBorder="1" applyAlignment="1">
      <alignment horizontal="center" vertical="center"/>
    </xf>
    <xf numFmtId="3" fontId="16" fillId="7" borderId="4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16" fillId="7" borderId="19" xfId="0" applyNumberFormat="1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166" fontId="19" fillId="0" borderId="0" xfId="0" applyNumberFormat="1" applyFont="1" applyBorder="1" applyAlignment="1">
      <alignment vertical="center" wrapText="1"/>
    </xf>
    <xf numFmtId="0" fontId="16" fillId="7" borderId="19" xfId="0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3" fontId="16" fillId="7" borderId="28" xfId="0" applyNumberFormat="1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166" fontId="16" fillId="7" borderId="46" xfId="0" applyNumberFormat="1" applyFont="1" applyFill="1" applyBorder="1" applyAlignment="1">
      <alignment horizontal="center" vertical="center"/>
    </xf>
    <xf numFmtId="3" fontId="16" fillId="8" borderId="42" xfId="0" applyNumberFormat="1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3" fontId="16" fillId="8" borderId="19" xfId="0" applyNumberFormat="1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 vertical="center"/>
    </xf>
    <xf numFmtId="3" fontId="16" fillId="8" borderId="48" xfId="0" applyNumberFormat="1" applyFont="1" applyFill="1" applyBorder="1" applyAlignment="1">
      <alignment horizontal="center" vertical="center"/>
    </xf>
    <xf numFmtId="166" fontId="16" fillId="8" borderId="46" xfId="0" applyNumberFormat="1" applyFont="1" applyFill="1" applyBorder="1" applyAlignment="1">
      <alignment vertical="center" wrapText="1"/>
    </xf>
    <xf numFmtId="3" fontId="18" fillId="3" borderId="5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1" fillId="2" borderId="52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" fillId="0" borderId="0" xfId="0" applyFont="1" applyBorder="1" applyProtection="1"/>
    <xf numFmtId="0" fontId="2" fillId="0" borderId="0" xfId="0" applyFont="1" applyProtection="1"/>
    <xf numFmtId="0" fontId="10" fillId="0" borderId="54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10" fillId="0" borderId="2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4" fillId="0" borderId="0" xfId="0" applyFont="1" applyBorder="1" applyAlignment="1" applyProtection="1">
      <alignment horizontal="center" vertical="center"/>
    </xf>
    <xf numFmtId="49" fontId="3" fillId="3" borderId="0" xfId="0" applyNumberFormat="1" applyFont="1" applyFill="1" applyBorder="1" applyAlignment="1">
      <alignment horizontal="center"/>
    </xf>
    <xf numFmtId="49" fontId="3" fillId="3" borderId="0" xfId="0" applyNumberFormat="1" applyFont="1" applyFill="1" applyBorder="1" applyAlignment="1"/>
    <xf numFmtId="0" fontId="22" fillId="0" borderId="0" xfId="0" applyFont="1" applyBorder="1" applyAlignment="1" applyProtection="1">
      <alignment horizontal="center" vertical="center"/>
    </xf>
    <xf numFmtId="0" fontId="25" fillId="0" borderId="0" xfId="0" applyFont="1"/>
    <xf numFmtId="0" fontId="2" fillId="10" borderId="0" xfId="0" applyFont="1" applyFill="1"/>
    <xf numFmtId="0" fontId="26" fillId="0" borderId="0" xfId="0" applyFont="1"/>
    <xf numFmtId="0" fontId="27" fillId="0" borderId="0" xfId="0" applyFont="1" applyBorder="1"/>
    <xf numFmtId="0" fontId="28" fillId="0" borderId="0" xfId="0" applyFont="1" applyBorder="1"/>
    <xf numFmtId="0" fontId="27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  <xf numFmtId="165" fontId="2" fillId="0" borderId="0" xfId="0" applyNumberFormat="1" applyFont="1"/>
    <xf numFmtId="0" fontId="23" fillId="3" borderId="0" xfId="0" applyFont="1" applyFill="1" applyBorder="1" applyAlignment="1" applyProtection="1">
      <alignment horizontal="left" vertical="center"/>
    </xf>
    <xf numFmtId="0" fontId="2" fillId="3" borderId="0" xfId="0" applyFont="1" applyFill="1"/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165" fontId="3" fillId="2" borderId="14" xfId="0" applyNumberFormat="1" applyFont="1" applyFill="1" applyBorder="1" applyAlignment="1" applyProtection="1">
      <alignment horizontal="center" vertical="center"/>
      <protection locked="0"/>
    </xf>
    <xf numFmtId="165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14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166" fontId="16" fillId="3" borderId="0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65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14" fontId="18" fillId="3" borderId="38" xfId="0" applyNumberFormat="1" applyFont="1" applyFill="1" applyBorder="1" applyAlignment="1">
      <alignment horizontal="center" vertical="center"/>
    </xf>
    <xf numFmtId="14" fontId="18" fillId="3" borderId="19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left"/>
    </xf>
    <xf numFmtId="14" fontId="1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>
      <alignment horizontal="center" vertical="center"/>
    </xf>
    <xf numFmtId="166" fontId="18" fillId="3" borderId="19" xfId="0" applyNumberFormat="1" applyFont="1" applyFill="1" applyBorder="1" applyAlignment="1">
      <alignment horizontal="center" vertical="center"/>
    </xf>
    <xf numFmtId="14" fontId="18" fillId="3" borderId="40" xfId="0" applyNumberFormat="1" applyFont="1" applyFill="1" applyBorder="1" applyAlignment="1">
      <alignment horizontal="center" vertical="center"/>
    </xf>
    <xf numFmtId="14" fontId="18" fillId="3" borderId="28" xfId="0" applyNumberFormat="1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left"/>
    </xf>
    <xf numFmtId="14" fontId="18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8" xfId="0" applyFont="1" applyFill="1" applyBorder="1" applyAlignment="1">
      <alignment horizontal="center" vertical="center"/>
    </xf>
    <xf numFmtId="166" fontId="18" fillId="3" borderId="28" xfId="0" applyNumberFormat="1" applyFont="1" applyFill="1" applyBorder="1" applyAlignment="1">
      <alignment horizontal="center" vertical="center"/>
    </xf>
    <xf numFmtId="14" fontId="16" fillId="7" borderId="41" xfId="0" applyNumberFormat="1" applyFont="1" applyFill="1" applyBorder="1" applyAlignment="1">
      <alignment horizontal="center" vertical="center"/>
    </xf>
    <xf numFmtId="14" fontId="16" fillId="7" borderId="42" xfId="0" applyNumberFormat="1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left"/>
    </xf>
    <xf numFmtId="14" fontId="16" fillId="7" borderId="42" xfId="0" applyNumberFormat="1" applyFont="1" applyFill="1" applyBorder="1" applyAlignment="1" applyProtection="1">
      <alignment horizontal="center" vertical="center" wrapText="1"/>
      <protection locked="0"/>
    </xf>
    <xf numFmtId="49" fontId="16" fillId="7" borderId="42" xfId="0" applyNumberFormat="1" applyFont="1" applyFill="1" applyBorder="1" applyAlignment="1" applyProtection="1">
      <alignment horizontal="center" vertical="center" wrapText="1"/>
      <protection locked="0"/>
    </xf>
    <xf numFmtId="166" fontId="16" fillId="7" borderId="42" xfId="0" applyNumberFormat="1" applyFont="1" applyFill="1" applyBorder="1" applyAlignment="1">
      <alignment horizontal="center" vertical="center"/>
    </xf>
    <xf numFmtId="166" fontId="16" fillId="7" borderId="43" xfId="0" applyNumberFormat="1" applyFont="1" applyFill="1" applyBorder="1" applyAlignment="1">
      <alignment horizontal="center" vertical="center"/>
    </xf>
    <xf numFmtId="14" fontId="16" fillId="7" borderId="38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left"/>
    </xf>
    <xf numFmtId="14" fontId="16" fillId="7" borderId="19" xfId="0" applyNumberFormat="1" applyFont="1" applyFill="1" applyBorder="1" applyAlignment="1" applyProtection="1">
      <alignment horizontal="center" vertical="center" wrapText="1"/>
      <protection locked="0"/>
    </xf>
    <xf numFmtId="166" fontId="16" fillId="7" borderId="19" xfId="0" applyNumberFormat="1" applyFont="1" applyFill="1" applyBorder="1" applyAlignment="1">
      <alignment horizontal="center" vertical="center"/>
    </xf>
    <xf numFmtId="166" fontId="16" fillId="7" borderId="44" xfId="0" applyNumberFormat="1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14" fontId="16" fillId="7" borderId="40" xfId="0" applyNumberFormat="1" applyFont="1" applyFill="1" applyBorder="1" applyAlignment="1">
      <alignment horizontal="center" vertical="center"/>
    </xf>
    <xf numFmtId="14" fontId="16" fillId="7" borderId="28" xfId="0" applyNumberFormat="1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left"/>
    </xf>
    <xf numFmtId="14" fontId="16" fillId="7" borderId="28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28" xfId="0" applyFont="1" applyFill="1" applyBorder="1" applyAlignment="1">
      <alignment horizontal="center" vertical="center"/>
    </xf>
    <xf numFmtId="166" fontId="16" fillId="7" borderId="28" xfId="0" applyNumberFormat="1" applyFont="1" applyFill="1" applyBorder="1" applyAlignment="1">
      <alignment horizontal="center" vertical="center"/>
    </xf>
    <xf numFmtId="166" fontId="16" fillId="7" borderId="45" xfId="0" applyNumberFormat="1" applyFont="1" applyFill="1" applyBorder="1" applyAlignment="1">
      <alignment horizontal="center" vertical="center"/>
    </xf>
    <xf numFmtId="14" fontId="16" fillId="8" borderId="41" xfId="0" applyNumberFormat="1" applyFont="1" applyFill="1" applyBorder="1" applyAlignment="1">
      <alignment horizontal="center" vertical="center"/>
    </xf>
    <xf numFmtId="14" fontId="16" fillId="8" borderId="42" xfId="0" applyNumberFormat="1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left"/>
    </xf>
    <xf numFmtId="14" fontId="16" fillId="8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42" xfId="0" applyFont="1" applyFill="1" applyBorder="1" applyAlignment="1">
      <alignment horizontal="center" vertical="center"/>
    </xf>
    <xf numFmtId="166" fontId="16" fillId="8" borderId="42" xfId="0" applyNumberFormat="1" applyFont="1" applyFill="1" applyBorder="1" applyAlignment="1">
      <alignment horizontal="center" vertical="center"/>
    </xf>
    <xf numFmtId="166" fontId="16" fillId="8" borderId="43" xfId="0" applyNumberFormat="1" applyFont="1" applyFill="1" applyBorder="1" applyAlignment="1">
      <alignment horizontal="center" vertical="center"/>
    </xf>
    <xf numFmtId="14" fontId="16" fillId="8" borderId="38" xfId="0" applyNumberFormat="1" applyFont="1" applyFill="1" applyBorder="1" applyAlignment="1">
      <alignment horizontal="center" vertical="center"/>
    </xf>
    <xf numFmtId="14" fontId="16" fillId="8" borderId="19" xfId="0" applyNumberFormat="1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left"/>
    </xf>
    <xf numFmtId="0" fontId="16" fillId="8" borderId="19" xfId="0" applyFont="1" applyFill="1" applyBorder="1" applyAlignment="1">
      <alignment horizontal="center" vertical="center"/>
    </xf>
    <xf numFmtId="166" fontId="16" fillId="8" borderId="19" xfId="0" applyNumberFormat="1" applyFont="1" applyFill="1" applyBorder="1" applyAlignment="1">
      <alignment horizontal="center" vertical="center"/>
    </xf>
    <xf numFmtId="166" fontId="16" fillId="8" borderId="44" xfId="0" applyNumberFormat="1" applyFont="1" applyFill="1" applyBorder="1" applyAlignment="1">
      <alignment horizontal="center" vertical="center"/>
    </xf>
    <xf numFmtId="14" fontId="16" fillId="8" borderId="47" xfId="0" applyNumberFormat="1" applyFont="1" applyFill="1" applyBorder="1" applyAlignment="1">
      <alignment horizontal="center" vertical="center"/>
    </xf>
    <xf numFmtId="14" fontId="16" fillId="8" borderId="48" xfId="0" applyNumberFormat="1" applyFont="1" applyFill="1" applyBorder="1" applyAlignment="1">
      <alignment horizontal="center" vertical="center"/>
    </xf>
    <xf numFmtId="0" fontId="16" fillId="8" borderId="48" xfId="0" applyFont="1" applyFill="1" applyBorder="1" applyAlignment="1">
      <alignment horizontal="left"/>
    </xf>
    <xf numFmtId="14" fontId="18" fillId="8" borderId="48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48" xfId="0" applyFont="1" applyFill="1" applyBorder="1" applyAlignment="1">
      <alignment horizontal="center" vertical="center"/>
    </xf>
    <xf numFmtId="166" fontId="17" fillId="8" borderId="48" xfId="0" applyNumberFormat="1" applyFont="1" applyFill="1" applyBorder="1" applyAlignment="1">
      <alignment horizontal="center" vertical="center"/>
    </xf>
    <xf numFmtId="166" fontId="17" fillId="8" borderId="49" xfId="0" applyNumberFormat="1" applyFont="1" applyFill="1" applyBorder="1" applyAlignment="1">
      <alignment horizontal="center" vertical="center"/>
    </xf>
    <xf numFmtId="14" fontId="18" fillId="3" borderId="15" xfId="0" applyNumberFormat="1" applyFont="1" applyFill="1" applyBorder="1" applyAlignment="1">
      <alignment horizontal="center" vertical="center"/>
    </xf>
    <xf numFmtId="14" fontId="18" fillId="3" borderId="50" xfId="0" applyNumberFormat="1" applyFont="1" applyFill="1" applyBorder="1" applyAlignment="1">
      <alignment horizontal="center" vertical="center"/>
    </xf>
    <xf numFmtId="14" fontId="18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50" xfId="0" applyFont="1" applyFill="1" applyBorder="1" applyAlignment="1">
      <alignment horizontal="center" vertical="center"/>
    </xf>
    <xf numFmtId="166" fontId="18" fillId="3" borderId="50" xfId="0" applyNumberFormat="1" applyFont="1" applyFill="1" applyBorder="1" applyAlignment="1">
      <alignment horizontal="center" vertical="center"/>
    </xf>
    <xf numFmtId="166" fontId="18" fillId="3" borderId="51" xfId="0" applyNumberFormat="1" applyFont="1" applyFill="1" applyBorder="1" applyAlignment="1">
      <alignment horizontal="center" vertical="center"/>
    </xf>
    <xf numFmtId="166" fontId="18" fillId="3" borderId="44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left"/>
    </xf>
    <xf numFmtId="49" fontId="3" fillId="6" borderId="0" xfId="0" applyNumberFormat="1" applyFont="1" applyFill="1" applyBorder="1" applyAlignment="1">
      <alignment horizontal="left"/>
    </xf>
    <xf numFmtId="49" fontId="3" fillId="6" borderId="9" xfId="0" applyNumberFormat="1" applyFont="1" applyFill="1" applyBorder="1" applyAlignment="1">
      <alignment horizontal="left"/>
    </xf>
    <xf numFmtId="0" fontId="22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49" fontId="3" fillId="2" borderId="27" xfId="0" applyNumberFormat="1" applyFont="1" applyFill="1" applyBorder="1" applyAlignment="1">
      <alignment horizontal="right"/>
    </xf>
    <xf numFmtId="49" fontId="3" fillId="2" borderId="35" xfId="0" applyNumberFormat="1" applyFont="1" applyFill="1" applyBorder="1" applyAlignment="1">
      <alignment horizontal="right"/>
    </xf>
    <xf numFmtId="49" fontId="3" fillId="2" borderId="53" xfId="0" applyNumberFormat="1" applyFont="1" applyFill="1" applyBorder="1" applyAlignment="1">
      <alignment horizontal="right"/>
    </xf>
    <xf numFmtId="166" fontId="20" fillId="9" borderId="1" xfId="0" applyNumberFormat="1" applyFont="1" applyFill="1" applyBorder="1" applyAlignment="1">
      <alignment horizontal="center" vertical="center"/>
    </xf>
    <xf numFmtId="166" fontId="20" fillId="9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83820</xdr:rowOff>
    </xdr:from>
    <xdr:to>
      <xdr:col>2</xdr:col>
      <xdr:colOff>289560</xdr:colOff>
      <xdr:row>3</xdr:row>
      <xdr:rowOff>76200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83820"/>
          <a:ext cx="64008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O135"/>
  <sheetViews>
    <sheetView tabSelected="1" workbookViewId="0">
      <selection activeCell="E68" sqref="A68:E68"/>
    </sheetView>
  </sheetViews>
  <sheetFormatPr defaultColWidth="8.36328125" defaultRowHeight="15.5"/>
  <cols>
    <col min="1" max="1" width="6.90625" style="1" customWidth="1"/>
    <col min="2" max="2" width="6.6328125" style="1" customWidth="1"/>
    <col min="3" max="3" width="17.08984375" style="1" customWidth="1"/>
    <col min="4" max="4" width="15.54296875" style="1" customWidth="1"/>
    <col min="5" max="5" width="16.90625" style="1" customWidth="1"/>
    <col min="6" max="6" width="18" style="1" customWidth="1"/>
    <col min="7" max="7" width="12.6328125" style="1" customWidth="1"/>
    <col min="8" max="8" width="14" style="1" customWidth="1"/>
    <col min="9" max="9" width="12.6328125" style="1" customWidth="1"/>
    <col min="10" max="10" width="14" style="1" customWidth="1"/>
    <col min="11" max="11" width="15.90625" style="1" customWidth="1"/>
    <col min="12" max="12" width="18.453125" style="1" customWidth="1"/>
    <col min="13" max="13" width="18.6328125" style="1" customWidth="1"/>
    <col min="14" max="14" width="14.36328125" style="1" customWidth="1"/>
    <col min="15" max="15" width="18.90625" style="1" customWidth="1"/>
    <col min="16" max="16" width="0.6328125" style="1" hidden="1" customWidth="1"/>
    <col min="17" max="17" width="21.90625" style="1" customWidth="1"/>
    <col min="18" max="18" width="15" style="1" customWidth="1"/>
    <col min="19" max="19" width="17" style="1" customWidth="1"/>
    <col min="20" max="20" width="15.453125" style="1" customWidth="1"/>
    <col min="21" max="21" width="15.6328125" style="1" customWidth="1"/>
    <col min="22" max="22" width="14.6328125" style="1" bestFit="1" customWidth="1"/>
    <col min="23" max="24" width="8.36328125" style="1"/>
    <col min="25" max="25" width="17.453125" style="1" customWidth="1"/>
    <col min="26" max="249" width="8.36328125" style="1"/>
    <col min="250" max="250" width="1" style="1" customWidth="1"/>
    <col min="251" max="251" width="6.90625" style="1" customWidth="1"/>
    <col min="252" max="252" width="6.6328125" style="1" customWidth="1"/>
    <col min="253" max="253" width="16.453125" style="1" customWidth="1"/>
    <col min="254" max="254" width="14.6328125" style="1" customWidth="1"/>
    <col min="255" max="255" width="16.90625" style="1" customWidth="1"/>
    <col min="256" max="256" width="18" style="1" customWidth="1"/>
    <col min="257" max="257" width="17.90625" style="1" customWidth="1"/>
    <col min="258" max="258" width="14" style="1" customWidth="1"/>
    <col min="259" max="259" width="12.6328125" style="1" customWidth="1"/>
    <col min="260" max="260" width="14" style="1" customWidth="1"/>
    <col min="261" max="261" width="15.90625" style="1" customWidth="1"/>
    <col min="262" max="262" width="23.6328125" style="1" customWidth="1"/>
    <col min="263" max="264" width="16" style="1" customWidth="1"/>
    <col min="265" max="266" width="15.54296875" style="1" customWidth="1"/>
    <col min="267" max="267" width="12.6328125" style="1" customWidth="1"/>
    <col min="268" max="268" width="16" style="1" bestFit="1" customWidth="1"/>
    <col min="269" max="269" width="11.36328125" style="1" customWidth="1"/>
    <col min="270" max="270" width="14.6328125" style="1" customWidth="1"/>
    <col min="271" max="271" width="11.453125" style="1" customWidth="1"/>
    <col min="272" max="272" width="16.36328125" style="1" customWidth="1"/>
    <col min="273" max="273" width="10.54296875" style="1" bestFit="1" customWidth="1"/>
    <col min="274" max="505" width="8.36328125" style="1"/>
    <col min="506" max="506" width="1" style="1" customWidth="1"/>
    <col min="507" max="507" width="6.90625" style="1" customWidth="1"/>
    <col min="508" max="508" width="6.6328125" style="1" customWidth="1"/>
    <col min="509" max="509" width="16.453125" style="1" customWidth="1"/>
    <col min="510" max="510" width="14.6328125" style="1" customWidth="1"/>
    <col min="511" max="511" width="16.90625" style="1" customWidth="1"/>
    <col min="512" max="512" width="18" style="1" customWidth="1"/>
    <col min="513" max="513" width="17.90625" style="1" customWidth="1"/>
    <col min="514" max="514" width="14" style="1" customWidth="1"/>
    <col min="515" max="515" width="12.6328125" style="1" customWidth="1"/>
    <col min="516" max="516" width="14" style="1" customWidth="1"/>
    <col min="517" max="517" width="15.90625" style="1" customWidth="1"/>
    <col min="518" max="518" width="23.6328125" style="1" customWidth="1"/>
    <col min="519" max="520" width="16" style="1" customWidth="1"/>
    <col min="521" max="522" width="15.54296875" style="1" customWidth="1"/>
    <col min="523" max="523" width="12.6328125" style="1" customWidth="1"/>
    <col min="524" max="524" width="16" style="1" bestFit="1" customWidth="1"/>
    <col min="525" max="525" width="11.36328125" style="1" customWidth="1"/>
    <col min="526" max="526" width="14.6328125" style="1" customWidth="1"/>
    <col min="527" max="527" width="11.453125" style="1" customWidth="1"/>
    <col min="528" max="528" width="16.36328125" style="1" customWidth="1"/>
    <col min="529" max="529" width="10.54296875" style="1" bestFit="1" customWidth="1"/>
    <col min="530" max="761" width="8.36328125" style="1"/>
    <col min="762" max="762" width="1" style="1" customWidth="1"/>
    <col min="763" max="763" width="6.90625" style="1" customWidth="1"/>
    <col min="764" max="764" width="6.6328125" style="1" customWidth="1"/>
    <col min="765" max="765" width="16.453125" style="1" customWidth="1"/>
    <col min="766" max="766" width="14.6328125" style="1" customWidth="1"/>
    <col min="767" max="767" width="16.90625" style="1" customWidth="1"/>
    <col min="768" max="768" width="18" style="1" customWidth="1"/>
    <col min="769" max="769" width="17.90625" style="1" customWidth="1"/>
    <col min="770" max="770" width="14" style="1" customWidth="1"/>
    <col min="771" max="771" width="12.6328125" style="1" customWidth="1"/>
    <col min="772" max="772" width="14" style="1" customWidth="1"/>
    <col min="773" max="773" width="15.90625" style="1" customWidth="1"/>
    <col min="774" max="774" width="23.6328125" style="1" customWidth="1"/>
    <col min="775" max="776" width="16" style="1" customWidth="1"/>
    <col min="777" max="778" width="15.54296875" style="1" customWidth="1"/>
    <col min="779" max="779" width="12.6328125" style="1" customWidth="1"/>
    <col min="780" max="780" width="16" style="1" bestFit="1" customWidth="1"/>
    <col min="781" max="781" width="11.36328125" style="1" customWidth="1"/>
    <col min="782" max="782" width="14.6328125" style="1" customWidth="1"/>
    <col min="783" max="783" width="11.453125" style="1" customWidth="1"/>
    <col min="784" max="784" width="16.36328125" style="1" customWidth="1"/>
    <col min="785" max="785" width="10.54296875" style="1" bestFit="1" customWidth="1"/>
    <col min="786" max="1017" width="8.36328125" style="1"/>
    <col min="1018" max="1018" width="1" style="1" customWidth="1"/>
    <col min="1019" max="1019" width="6.90625" style="1" customWidth="1"/>
    <col min="1020" max="1020" width="6.6328125" style="1" customWidth="1"/>
    <col min="1021" max="1021" width="16.453125" style="1" customWidth="1"/>
    <col min="1022" max="1022" width="14.6328125" style="1" customWidth="1"/>
    <col min="1023" max="1023" width="16.90625" style="1" customWidth="1"/>
    <col min="1024" max="1024" width="18" style="1" customWidth="1"/>
    <col min="1025" max="1025" width="17.90625" style="1" customWidth="1"/>
    <col min="1026" max="1026" width="14" style="1" customWidth="1"/>
    <col min="1027" max="1027" width="12.6328125" style="1" customWidth="1"/>
    <col min="1028" max="1028" width="14" style="1" customWidth="1"/>
    <col min="1029" max="1029" width="15.90625" style="1" customWidth="1"/>
    <col min="1030" max="1030" width="23.6328125" style="1" customWidth="1"/>
    <col min="1031" max="1032" width="16" style="1" customWidth="1"/>
    <col min="1033" max="1034" width="15.54296875" style="1" customWidth="1"/>
    <col min="1035" max="1035" width="12.6328125" style="1" customWidth="1"/>
    <col min="1036" max="1036" width="16" style="1" bestFit="1" customWidth="1"/>
    <col min="1037" max="1037" width="11.36328125" style="1" customWidth="1"/>
    <col min="1038" max="1038" width="14.6328125" style="1" customWidth="1"/>
    <col min="1039" max="1039" width="11.453125" style="1" customWidth="1"/>
    <col min="1040" max="1040" width="16.36328125" style="1" customWidth="1"/>
    <col min="1041" max="1041" width="10.54296875" style="1" bestFit="1" customWidth="1"/>
    <col min="1042" max="1273" width="8.36328125" style="1"/>
    <col min="1274" max="1274" width="1" style="1" customWidth="1"/>
    <col min="1275" max="1275" width="6.90625" style="1" customWidth="1"/>
    <col min="1276" max="1276" width="6.6328125" style="1" customWidth="1"/>
    <col min="1277" max="1277" width="16.453125" style="1" customWidth="1"/>
    <col min="1278" max="1278" width="14.6328125" style="1" customWidth="1"/>
    <col min="1279" max="1279" width="16.90625" style="1" customWidth="1"/>
    <col min="1280" max="1280" width="18" style="1" customWidth="1"/>
    <col min="1281" max="1281" width="17.90625" style="1" customWidth="1"/>
    <col min="1282" max="1282" width="14" style="1" customWidth="1"/>
    <col min="1283" max="1283" width="12.6328125" style="1" customWidth="1"/>
    <col min="1284" max="1284" width="14" style="1" customWidth="1"/>
    <col min="1285" max="1285" width="15.90625" style="1" customWidth="1"/>
    <col min="1286" max="1286" width="23.6328125" style="1" customWidth="1"/>
    <col min="1287" max="1288" width="16" style="1" customWidth="1"/>
    <col min="1289" max="1290" width="15.54296875" style="1" customWidth="1"/>
    <col min="1291" max="1291" width="12.6328125" style="1" customWidth="1"/>
    <col min="1292" max="1292" width="16" style="1" bestFit="1" customWidth="1"/>
    <col min="1293" max="1293" width="11.36328125" style="1" customWidth="1"/>
    <col min="1294" max="1294" width="14.6328125" style="1" customWidth="1"/>
    <col min="1295" max="1295" width="11.453125" style="1" customWidth="1"/>
    <col min="1296" max="1296" width="16.36328125" style="1" customWidth="1"/>
    <col min="1297" max="1297" width="10.54296875" style="1" bestFit="1" customWidth="1"/>
    <col min="1298" max="1529" width="8.36328125" style="1"/>
    <col min="1530" max="1530" width="1" style="1" customWidth="1"/>
    <col min="1531" max="1531" width="6.90625" style="1" customWidth="1"/>
    <col min="1532" max="1532" width="6.6328125" style="1" customWidth="1"/>
    <col min="1533" max="1533" width="16.453125" style="1" customWidth="1"/>
    <col min="1534" max="1534" width="14.6328125" style="1" customWidth="1"/>
    <col min="1535" max="1535" width="16.90625" style="1" customWidth="1"/>
    <col min="1536" max="1536" width="18" style="1" customWidth="1"/>
    <col min="1537" max="1537" width="17.90625" style="1" customWidth="1"/>
    <col min="1538" max="1538" width="14" style="1" customWidth="1"/>
    <col min="1539" max="1539" width="12.6328125" style="1" customWidth="1"/>
    <col min="1540" max="1540" width="14" style="1" customWidth="1"/>
    <col min="1541" max="1541" width="15.90625" style="1" customWidth="1"/>
    <col min="1542" max="1542" width="23.6328125" style="1" customWidth="1"/>
    <col min="1543" max="1544" width="16" style="1" customWidth="1"/>
    <col min="1545" max="1546" width="15.54296875" style="1" customWidth="1"/>
    <col min="1547" max="1547" width="12.6328125" style="1" customWidth="1"/>
    <col min="1548" max="1548" width="16" style="1" bestFit="1" customWidth="1"/>
    <col min="1549" max="1549" width="11.36328125" style="1" customWidth="1"/>
    <col min="1550" max="1550" width="14.6328125" style="1" customWidth="1"/>
    <col min="1551" max="1551" width="11.453125" style="1" customWidth="1"/>
    <col min="1552" max="1552" width="16.36328125" style="1" customWidth="1"/>
    <col min="1553" max="1553" width="10.54296875" style="1" bestFit="1" customWidth="1"/>
    <col min="1554" max="1785" width="8.36328125" style="1"/>
    <col min="1786" max="1786" width="1" style="1" customWidth="1"/>
    <col min="1787" max="1787" width="6.90625" style="1" customWidth="1"/>
    <col min="1788" max="1788" width="6.6328125" style="1" customWidth="1"/>
    <col min="1789" max="1789" width="16.453125" style="1" customWidth="1"/>
    <col min="1790" max="1790" width="14.6328125" style="1" customWidth="1"/>
    <col min="1791" max="1791" width="16.90625" style="1" customWidth="1"/>
    <col min="1792" max="1792" width="18" style="1" customWidth="1"/>
    <col min="1793" max="1793" width="17.90625" style="1" customWidth="1"/>
    <col min="1794" max="1794" width="14" style="1" customWidth="1"/>
    <col min="1795" max="1795" width="12.6328125" style="1" customWidth="1"/>
    <col min="1796" max="1796" width="14" style="1" customWidth="1"/>
    <col min="1797" max="1797" width="15.90625" style="1" customWidth="1"/>
    <col min="1798" max="1798" width="23.6328125" style="1" customWidth="1"/>
    <col min="1799" max="1800" width="16" style="1" customWidth="1"/>
    <col min="1801" max="1802" width="15.54296875" style="1" customWidth="1"/>
    <col min="1803" max="1803" width="12.6328125" style="1" customWidth="1"/>
    <col min="1804" max="1804" width="16" style="1" bestFit="1" customWidth="1"/>
    <col min="1805" max="1805" width="11.36328125" style="1" customWidth="1"/>
    <col min="1806" max="1806" width="14.6328125" style="1" customWidth="1"/>
    <col min="1807" max="1807" width="11.453125" style="1" customWidth="1"/>
    <col min="1808" max="1808" width="16.36328125" style="1" customWidth="1"/>
    <col min="1809" max="1809" width="10.54296875" style="1" bestFit="1" customWidth="1"/>
    <col min="1810" max="2041" width="8.36328125" style="1"/>
    <col min="2042" max="2042" width="1" style="1" customWidth="1"/>
    <col min="2043" max="2043" width="6.90625" style="1" customWidth="1"/>
    <col min="2044" max="2044" width="6.6328125" style="1" customWidth="1"/>
    <col min="2045" max="2045" width="16.453125" style="1" customWidth="1"/>
    <col min="2046" max="2046" width="14.6328125" style="1" customWidth="1"/>
    <col min="2047" max="2047" width="16.90625" style="1" customWidth="1"/>
    <col min="2048" max="2048" width="18" style="1" customWidth="1"/>
    <col min="2049" max="2049" width="17.90625" style="1" customWidth="1"/>
    <col min="2050" max="2050" width="14" style="1" customWidth="1"/>
    <col min="2051" max="2051" width="12.6328125" style="1" customWidth="1"/>
    <col min="2052" max="2052" width="14" style="1" customWidth="1"/>
    <col min="2053" max="2053" width="15.90625" style="1" customWidth="1"/>
    <col min="2054" max="2054" width="23.6328125" style="1" customWidth="1"/>
    <col min="2055" max="2056" width="16" style="1" customWidth="1"/>
    <col min="2057" max="2058" width="15.54296875" style="1" customWidth="1"/>
    <col min="2059" max="2059" width="12.6328125" style="1" customWidth="1"/>
    <col min="2060" max="2060" width="16" style="1" bestFit="1" customWidth="1"/>
    <col min="2061" max="2061" width="11.36328125" style="1" customWidth="1"/>
    <col min="2062" max="2062" width="14.6328125" style="1" customWidth="1"/>
    <col min="2063" max="2063" width="11.453125" style="1" customWidth="1"/>
    <col min="2064" max="2064" width="16.36328125" style="1" customWidth="1"/>
    <col min="2065" max="2065" width="10.54296875" style="1" bestFit="1" customWidth="1"/>
    <col min="2066" max="2297" width="8.36328125" style="1"/>
    <col min="2298" max="2298" width="1" style="1" customWidth="1"/>
    <col min="2299" max="2299" width="6.90625" style="1" customWidth="1"/>
    <col min="2300" max="2300" width="6.6328125" style="1" customWidth="1"/>
    <col min="2301" max="2301" width="16.453125" style="1" customWidth="1"/>
    <col min="2302" max="2302" width="14.6328125" style="1" customWidth="1"/>
    <col min="2303" max="2303" width="16.90625" style="1" customWidth="1"/>
    <col min="2304" max="2304" width="18" style="1" customWidth="1"/>
    <col min="2305" max="2305" width="17.90625" style="1" customWidth="1"/>
    <col min="2306" max="2306" width="14" style="1" customWidth="1"/>
    <col min="2307" max="2307" width="12.6328125" style="1" customWidth="1"/>
    <col min="2308" max="2308" width="14" style="1" customWidth="1"/>
    <col min="2309" max="2309" width="15.90625" style="1" customWidth="1"/>
    <col min="2310" max="2310" width="23.6328125" style="1" customWidth="1"/>
    <col min="2311" max="2312" width="16" style="1" customWidth="1"/>
    <col min="2313" max="2314" width="15.54296875" style="1" customWidth="1"/>
    <col min="2315" max="2315" width="12.6328125" style="1" customWidth="1"/>
    <col min="2316" max="2316" width="16" style="1" bestFit="1" customWidth="1"/>
    <col min="2317" max="2317" width="11.36328125" style="1" customWidth="1"/>
    <col min="2318" max="2318" width="14.6328125" style="1" customWidth="1"/>
    <col min="2319" max="2319" width="11.453125" style="1" customWidth="1"/>
    <col min="2320" max="2320" width="16.36328125" style="1" customWidth="1"/>
    <col min="2321" max="2321" width="10.54296875" style="1" bestFit="1" customWidth="1"/>
    <col min="2322" max="2553" width="8.36328125" style="1"/>
    <col min="2554" max="2554" width="1" style="1" customWidth="1"/>
    <col min="2555" max="2555" width="6.90625" style="1" customWidth="1"/>
    <col min="2556" max="2556" width="6.6328125" style="1" customWidth="1"/>
    <col min="2557" max="2557" width="16.453125" style="1" customWidth="1"/>
    <col min="2558" max="2558" width="14.6328125" style="1" customWidth="1"/>
    <col min="2559" max="2559" width="16.90625" style="1" customWidth="1"/>
    <col min="2560" max="2560" width="18" style="1" customWidth="1"/>
    <col min="2561" max="2561" width="17.90625" style="1" customWidth="1"/>
    <col min="2562" max="2562" width="14" style="1" customWidth="1"/>
    <col min="2563" max="2563" width="12.6328125" style="1" customWidth="1"/>
    <col min="2564" max="2564" width="14" style="1" customWidth="1"/>
    <col min="2565" max="2565" width="15.90625" style="1" customWidth="1"/>
    <col min="2566" max="2566" width="23.6328125" style="1" customWidth="1"/>
    <col min="2567" max="2568" width="16" style="1" customWidth="1"/>
    <col min="2569" max="2570" width="15.54296875" style="1" customWidth="1"/>
    <col min="2571" max="2571" width="12.6328125" style="1" customWidth="1"/>
    <col min="2572" max="2572" width="16" style="1" bestFit="1" customWidth="1"/>
    <col min="2573" max="2573" width="11.36328125" style="1" customWidth="1"/>
    <col min="2574" max="2574" width="14.6328125" style="1" customWidth="1"/>
    <col min="2575" max="2575" width="11.453125" style="1" customWidth="1"/>
    <col min="2576" max="2576" width="16.36328125" style="1" customWidth="1"/>
    <col min="2577" max="2577" width="10.54296875" style="1" bestFit="1" customWidth="1"/>
    <col min="2578" max="2809" width="8.36328125" style="1"/>
    <col min="2810" max="2810" width="1" style="1" customWidth="1"/>
    <col min="2811" max="2811" width="6.90625" style="1" customWidth="1"/>
    <col min="2812" max="2812" width="6.6328125" style="1" customWidth="1"/>
    <col min="2813" max="2813" width="16.453125" style="1" customWidth="1"/>
    <col min="2814" max="2814" width="14.6328125" style="1" customWidth="1"/>
    <col min="2815" max="2815" width="16.90625" style="1" customWidth="1"/>
    <col min="2816" max="2816" width="18" style="1" customWidth="1"/>
    <col min="2817" max="2817" width="17.90625" style="1" customWidth="1"/>
    <col min="2818" max="2818" width="14" style="1" customWidth="1"/>
    <col min="2819" max="2819" width="12.6328125" style="1" customWidth="1"/>
    <col min="2820" max="2820" width="14" style="1" customWidth="1"/>
    <col min="2821" max="2821" width="15.90625" style="1" customWidth="1"/>
    <col min="2822" max="2822" width="23.6328125" style="1" customWidth="1"/>
    <col min="2823" max="2824" width="16" style="1" customWidth="1"/>
    <col min="2825" max="2826" width="15.54296875" style="1" customWidth="1"/>
    <col min="2827" max="2827" width="12.6328125" style="1" customWidth="1"/>
    <col min="2828" max="2828" width="16" style="1" bestFit="1" customWidth="1"/>
    <col min="2829" max="2829" width="11.36328125" style="1" customWidth="1"/>
    <col min="2830" max="2830" width="14.6328125" style="1" customWidth="1"/>
    <col min="2831" max="2831" width="11.453125" style="1" customWidth="1"/>
    <col min="2832" max="2832" width="16.36328125" style="1" customWidth="1"/>
    <col min="2833" max="2833" width="10.54296875" style="1" bestFit="1" customWidth="1"/>
    <col min="2834" max="3065" width="8.36328125" style="1"/>
    <col min="3066" max="3066" width="1" style="1" customWidth="1"/>
    <col min="3067" max="3067" width="6.90625" style="1" customWidth="1"/>
    <col min="3068" max="3068" width="6.6328125" style="1" customWidth="1"/>
    <col min="3069" max="3069" width="16.453125" style="1" customWidth="1"/>
    <col min="3070" max="3070" width="14.6328125" style="1" customWidth="1"/>
    <col min="3071" max="3071" width="16.90625" style="1" customWidth="1"/>
    <col min="3072" max="3072" width="18" style="1" customWidth="1"/>
    <col min="3073" max="3073" width="17.90625" style="1" customWidth="1"/>
    <col min="3074" max="3074" width="14" style="1" customWidth="1"/>
    <col min="3075" max="3075" width="12.6328125" style="1" customWidth="1"/>
    <col min="3076" max="3076" width="14" style="1" customWidth="1"/>
    <col min="3077" max="3077" width="15.90625" style="1" customWidth="1"/>
    <col min="3078" max="3078" width="23.6328125" style="1" customWidth="1"/>
    <col min="3079" max="3080" width="16" style="1" customWidth="1"/>
    <col min="3081" max="3082" width="15.54296875" style="1" customWidth="1"/>
    <col min="3083" max="3083" width="12.6328125" style="1" customWidth="1"/>
    <col min="3084" max="3084" width="16" style="1" bestFit="1" customWidth="1"/>
    <col min="3085" max="3085" width="11.36328125" style="1" customWidth="1"/>
    <col min="3086" max="3086" width="14.6328125" style="1" customWidth="1"/>
    <col min="3087" max="3087" width="11.453125" style="1" customWidth="1"/>
    <col min="3088" max="3088" width="16.36328125" style="1" customWidth="1"/>
    <col min="3089" max="3089" width="10.54296875" style="1" bestFit="1" customWidth="1"/>
    <col min="3090" max="3321" width="8.36328125" style="1"/>
    <col min="3322" max="3322" width="1" style="1" customWidth="1"/>
    <col min="3323" max="3323" width="6.90625" style="1" customWidth="1"/>
    <col min="3324" max="3324" width="6.6328125" style="1" customWidth="1"/>
    <col min="3325" max="3325" width="16.453125" style="1" customWidth="1"/>
    <col min="3326" max="3326" width="14.6328125" style="1" customWidth="1"/>
    <col min="3327" max="3327" width="16.90625" style="1" customWidth="1"/>
    <col min="3328" max="3328" width="18" style="1" customWidth="1"/>
    <col min="3329" max="3329" width="17.90625" style="1" customWidth="1"/>
    <col min="3330" max="3330" width="14" style="1" customWidth="1"/>
    <col min="3331" max="3331" width="12.6328125" style="1" customWidth="1"/>
    <col min="3332" max="3332" width="14" style="1" customWidth="1"/>
    <col min="3333" max="3333" width="15.90625" style="1" customWidth="1"/>
    <col min="3334" max="3334" width="23.6328125" style="1" customWidth="1"/>
    <col min="3335" max="3336" width="16" style="1" customWidth="1"/>
    <col min="3337" max="3338" width="15.54296875" style="1" customWidth="1"/>
    <col min="3339" max="3339" width="12.6328125" style="1" customWidth="1"/>
    <col min="3340" max="3340" width="16" style="1" bestFit="1" customWidth="1"/>
    <col min="3341" max="3341" width="11.36328125" style="1" customWidth="1"/>
    <col min="3342" max="3342" width="14.6328125" style="1" customWidth="1"/>
    <col min="3343" max="3343" width="11.453125" style="1" customWidth="1"/>
    <col min="3344" max="3344" width="16.36328125" style="1" customWidth="1"/>
    <col min="3345" max="3345" width="10.54296875" style="1" bestFit="1" customWidth="1"/>
    <col min="3346" max="3577" width="8.36328125" style="1"/>
    <col min="3578" max="3578" width="1" style="1" customWidth="1"/>
    <col min="3579" max="3579" width="6.90625" style="1" customWidth="1"/>
    <col min="3580" max="3580" width="6.6328125" style="1" customWidth="1"/>
    <col min="3581" max="3581" width="16.453125" style="1" customWidth="1"/>
    <col min="3582" max="3582" width="14.6328125" style="1" customWidth="1"/>
    <col min="3583" max="3583" width="16.90625" style="1" customWidth="1"/>
    <col min="3584" max="3584" width="18" style="1" customWidth="1"/>
    <col min="3585" max="3585" width="17.90625" style="1" customWidth="1"/>
    <col min="3586" max="3586" width="14" style="1" customWidth="1"/>
    <col min="3587" max="3587" width="12.6328125" style="1" customWidth="1"/>
    <col min="3588" max="3588" width="14" style="1" customWidth="1"/>
    <col min="3589" max="3589" width="15.90625" style="1" customWidth="1"/>
    <col min="3590" max="3590" width="23.6328125" style="1" customWidth="1"/>
    <col min="3591" max="3592" width="16" style="1" customWidth="1"/>
    <col min="3593" max="3594" width="15.54296875" style="1" customWidth="1"/>
    <col min="3595" max="3595" width="12.6328125" style="1" customWidth="1"/>
    <col min="3596" max="3596" width="16" style="1" bestFit="1" customWidth="1"/>
    <col min="3597" max="3597" width="11.36328125" style="1" customWidth="1"/>
    <col min="3598" max="3598" width="14.6328125" style="1" customWidth="1"/>
    <col min="3599" max="3599" width="11.453125" style="1" customWidth="1"/>
    <col min="3600" max="3600" width="16.36328125" style="1" customWidth="1"/>
    <col min="3601" max="3601" width="10.54296875" style="1" bestFit="1" customWidth="1"/>
    <col min="3602" max="3833" width="8.36328125" style="1"/>
    <col min="3834" max="3834" width="1" style="1" customWidth="1"/>
    <col min="3835" max="3835" width="6.90625" style="1" customWidth="1"/>
    <col min="3836" max="3836" width="6.6328125" style="1" customWidth="1"/>
    <col min="3837" max="3837" width="16.453125" style="1" customWidth="1"/>
    <col min="3838" max="3838" width="14.6328125" style="1" customWidth="1"/>
    <col min="3839" max="3839" width="16.90625" style="1" customWidth="1"/>
    <col min="3840" max="3840" width="18" style="1" customWidth="1"/>
    <col min="3841" max="3841" width="17.90625" style="1" customWidth="1"/>
    <col min="3842" max="3842" width="14" style="1" customWidth="1"/>
    <col min="3843" max="3843" width="12.6328125" style="1" customWidth="1"/>
    <col min="3844" max="3844" width="14" style="1" customWidth="1"/>
    <col min="3845" max="3845" width="15.90625" style="1" customWidth="1"/>
    <col min="3846" max="3846" width="23.6328125" style="1" customWidth="1"/>
    <col min="3847" max="3848" width="16" style="1" customWidth="1"/>
    <col min="3849" max="3850" width="15.54296875" style="1" customWidth="1"/>
    <col min="3851" max="3851" width="12.6328125" style="1" customWidth="1"/>
    <col min="3852" max="3852" width="16" style="1" bestFit="1" customWidth="1"/>
    <col min="3853" max="3853" width="11.36328125" style="1" customWidth="1"/>
    <col min="3854" max="3854" width="14.6328125" style="1" customWidth="1"/>
    <col min="3855" max="3855" width="11.453125" style="1" customWidth="1"/>
    <col min="3856" max="3856" width="16.36328125" style="1" customWidth="1"/>
    <col min="3857" max="3857" width="10.54296875" style="1" bestFit="1" customWidth="1"/>
    <col min="3858" max="4089" width="8.36328125" style="1"/>
    <col min="4090" max="4090" width="1" style="1" customWidth="1"/>
    <col min="4091" max="4091" width="6.90625" style="1" customWidth="1"/>
    <col min="4092" max="4092" width="6.6328125" style="1" customWidth="1"/>
    <col min="4093" max="4093" width="16.453125" style="1" customWidth="1"/>
    <col min="4094" max="4094" width="14.6328125" style="1" customWidth="1"/>
    <col min="4095" max="4095" width="16.90625" style="1" customWidth="1"/>
    <col min="4096" max="4096" width="18" style="1" customWidth="1"/>
    <col min="4097" max="4097" width="17.90625" style="1" customWidth="1"/>
    <col min="4098" max="4098" width="14" style="1" customWidth="1"/>
    <col min="4099" max="4099" width="12.6328125" style="1" customWidth="1"/>
    <col min="4100" max="4100" width="14" style="1" customWidth="1"/>
    <col min="4101" max="4101" width="15.90625" style="1" customWidth="1"/>
    <col min="4102" max="4102" width="23.6328125" style="1" customWidth="1"/>
    <col min="4103" max="4104" width="16" style="1" customWidth="1"/>
    <col min="4105" max="4106" width="15.54296875" style="1" customWidth="1"/>
    <col min="4107" max="4107" width="12.6328125" style="1" customWidth="1"/>
    <col min="4108" max="4108" width="16" style="1" bestFit="1" customWidth="1"/>
    <col min="4109" max="4109" width="11.36328125" style="1" customWidth="1"/>
    <col min="4110" max="4110" width="14.6328125" style="1" customWidth="1"/>
    <col min="4111" max="4111" width="11.453125" style="1" customWidth="1"/>
    <col min="4112" max="4112" width="16.36328125" style="1" customWidth="1"/>
    <col min="4113" max="4113" width="10.54296875" style="1" bestFit="1" customWidth="1"/>
    <col min="4114" max="4345" width="8.36328125" style="1"/>
    <col min="4346" max="4346" width="1" style="1" customWidth="1"/>
    <col min="4347" max="4347" width="6.90625" style="1" customWidth="1"/>
    <col min="4348" max="4348" width="6.6328125" style="1" customWidth="1"/>
    <col min="4349" max="4349" width="16.453125" style="1" customWidth="1"/>
    <col min="4350" max="4350" width="14.6328125" style="1" customWidth="1"/>
    <col min="4351" max="4351" width="16.90625" style="1" customWidth="1"/>
    <col min="4352" max="4352" width="18" style="1" customWidth="1"/>
    <col min="4353" max="4353" width="17.90625" style="1" customWidth="1"/>
    <col min="4354" max="4354" width="14" style="1" customWidth="1"/>
    <col min="4355" max="4355" width="12.6328125" style="1" customWidth="1"/>
    <col min="4356" max="4356" width="14" style="1" customWidth="1"/>
    <col min="4357" max="4357" width="15.90625" style="1" customWidth="1"/>
    <col min="4358" max="4358" width="23.6328125" style="1" customWidth="1"/>
    <col min="4359" max="4360" width="16" style="1" customWidth="1"/>
    <col min="4361" max="4362" width="15.54296875" style="1" customWidth="1"/>
    <col min="4363" max="4363" width="12.6328125" style="1" customWidth="1"/>
    <col min="4364" max="4364" width="16" style="1" bestFit="1" customWidth="1"/>
    <col min="4365" max="4365" width="11.36328125" style="1" customWidth="1"/>
    <col min="4366" max="4366" width="14.6328125" style="1" customWidth="1"/>
    <col min="4367" max="4367" width="11.453125" style="1" customWidth="1"/>
    <col min="4368" max="4368" width="16.36328125" style="1" customWidth="1"/>
    <col min="4369" max="4369" width="10.54296875" style="1" bestFit="1" customWidth="1"/>
    <col min="4370" max="4601" width="8.36328125" style="1"/>
    <col min="4602" max="4602" width="1" style="1" customWidth="1"/>
    <col min="4603" max="4603" width="6.90625" style="1" customWidth="1"/>
    <col min="4604" max="4604" width="6.6328125" style="1" customWidth="1"/>
    <col min="4605" max="4605" width="16.453125" style="1" customWidth="1"/>
    <col min="4606" max="4606" width="14.6328125" style="1" customWidth="1"/>
    <col min="4607" max="4607" width="16.90625" style="1" customWidth="1"/>
    <col min="4608" max="4608" width="18" style="1" customWidth="1"/>
    <col min="4609" max="4609" width="17.90625" style="1" customWidth="1"/>
    <col min="4610" max="4610" width="14" style="1" customWidth="1"/>
    <col min="4611" max="4611" width="12.6328125" style="1" customWidth="1"/>
    <col min="4612" max="4612" width="14" style="1" customWidth="1"/>
    <col min="4613" max="4613" width="15.90625" style="1" customWidth="1"/>
    <col min="4614" max="4614" width="23.6328125" style="1" customWidth="1"/>
    <col min="4615" max="4616" width="16" style="1" customWidth="1"/>
    <col min="4617" max="4618" width="15.54296875" style="1" customWidth="1"/>
    <col min="4619" max="4619" width="12.6328125" style="1" customWidth="1"/>
    <col min="4620" max="4620" width="16" style="1" bestFit="1" customWidth="1"/>
    <col min="4621" max="4621" width="11.36328125" style="1" customWidth="1"/>
    <col min="4622" max="4622" width="14.6328125" style="1" customWidth="1"/>
    <col min="4623" max="4623" width="11.453125" style="1" customWidth="1"/>
    <col min="4624" max="4624" width="16.36328125" style="1" customWidth="1"/>
    <col min="4625" max="4625" width="10.54296875" style="1" bestFit="1" customWidth="1"/>
    <col min="4626" max="4857" width="8.36328125" style="1"/>
    <col min="4858" max="4858" width="1" style="1" customWidth="1"/>
    <col min="4859" max="4859" width="6.90625" style="1" customWidth="1"/>
    <col min="4860" max="4860" width="6.6328125" style="1" customWidth="1"/>
    <col min="4861" max="4861" width="16.453125" style="1" customWidth="1"/>
    <col min="4862" max="4862" width="14.6328125" style="1" customWidth="1"/>
    <col min="4863" max="4863" width="16.90625" style="1" customWidth="1"/>
    <col min="4864" max="4864" width="18" style="1" customWidth="1"/>
    <col min="4865" max="4865" width="17.90625" style="1" customWidth="1"/>
    <col min="4866" max="4866" width="14" style="1" customWidth="1"/>
    <col min="4867" max="4867" width="12.6328125" style="1" customWidth="1"/>
    <col min="4868" max="4868" width="14" style="1" customWidth="1"/>
    <col min="4869" max="4869" width="15.90625" style="1" customWidth="1"/>
    <col min="4870" max="4870" width="23.6328125" style="1" customWidth="1"/>
    <col min="4871" max="4872" width="16" style="1" customWidth="1"/>
    <col min="4873" max="4874" width="15.54296875" style="1" customWidth="1"/>
    <col min="4875" max="4875" width="12.6328125" style="1" customWidth="1"/>
    <col min="4876" max="4876" width="16" style="1" bestFit="1" customWidth="1"/>
    <col min="4877" max="4877" width="11.36328125" style="1" customWidth="1"/>
    <col min="4878" max="4878" width="14.6328125" style="1" customWidth="1"/>
    <col min="4879" max="4879" width="11.453125" style="1" customWidth="1"/>
    <col min="4880" max="4880" width="16.36328125" style="1" customWidth="1"/>
    <col min="4881" max="4881" width="10.54296875" style="1" bestFit="1" customWidth="1"/>
    <col min="4882" max="5113" width="8.36328125" style="1"/>
    <col min="5114" max="5114" width="1" style="1" customWidth="1"/>
    <col min="5115" max="5115" width="6.90625" style="1" customWidth="1"/>
    <col min="5116" max="5116" width="6.6328125" style="1" customWidth="1"/>
    <col min="5117" max="5117" width="16.453125" style="1" customWidth="1"/>
    <col min="5118" max="5118" width="14.6328125" style="1" customWidth="1"/>
    <col min="5119" max="5119" width="16.90625" style="1" customWidth="1"/>
    <col min="5120" max="5120" width="18" style="1" customWidth="1"/>
    <col min="5121" max="5121" width="17.90625" style="1" customWidth="1"/>
    <col min="5122" max="5122" width="14" style="1" customWidth="1"/>
    <col min="5123" max="5123" width="12.6328125" style="1" customWidth="1"/>
    <col min="5124" max="5124" width="14" style="1" customWidth="1"/>
    <col min="5125" max="5125" width="15.90625" style="1" customWidth="1"/>
    <col min="5126" max="5126" width="23.6328125" style="1" customWidth="1"/>
    <col min="5127" max="5128" width="16" style="1" customWidth="1"/>
    <col min="5129" max="5130" width="15.54296875" style="1" customWidth="1"/>
    <col min="5131" max="5131" width="12.6328125" style="1" customWidth="1"/>
    <col min="5132" max="5132" width="16" style="1" bestFit="1" customWidth="1"/>
    <col min="5133" max="5133" width="11.36328125" style="1" customWidth="1"/>
    <col min="5134" max="5134" width="14.6328125" style="1" customWidth="1"/>
    <col min="5135" max="5135" width="11.453125" style="1" customWidth="1"/>
    <col min="5136" max="5136" width="16.36328125" style="1" customWidth="1"/>
    <col min="5137" max="5137" width="10.54296875" style="1" bestFit="1" customWidth="1"/>
    <col min="5138" max="5369" width="8.36328125" style="1"/>
    <col min="5370" max="5370" width="1" style="1" customWidth="1"/>
    <col min="5371" max="5371" width="6.90625" style="1" customWidth="1"/>
    <col min="5372" max="5372" width="6.6328125" style="1" customWidth="1"/>
    <col min="5373" max="5373" width="16.453125" style="1" customWidth="1"/>
    <col min="5374" max="5374" width="14.6328125" style="1" customWidth="1"/>
    <col min="5375" max="5375" width="16.90625" style="1" customWidth="1"/>
    <col min="5376" max="5376" width="18" style="1" customWidth="1"/>
    <col min="5377" max="5377" width="17.90625" style="1" customWidth="1"/>
    <col min="5378" max="5378" width="14" style="1" customWidth="1"/>
    <col min="5379" max="5379" width="12.6328125" style="1" customWidth="1"/>
    <col min="5380" max="5380" width="14" style="1" customWidth="1"/>
    <col min="5381" max="5381" width="15.90625" style="1" customWidth="1"/>
    <col min="5382" max="5382" width="23.6328125" style="1" customWidth="1"/>
    <col min="5383" max="5384" width="16" style="1" customWidth="1"/>
    <col min="5385" max="5386" width="15.54296875" style="1" customWidth="1"/>
    <col min="5387" max="5387" width="12.6328125" style="1" customWidth="1"/>
    <col min="5388" max="5388" width="16" style="1" bestFit="1" customWidth="1"/>
    <col min="5389" max="5389" width="11.36328125" style="1" customWidth="1"/>
    <col min="5390" max="5390" width="14.6328125" style="1" customWidth="1"/>
    <col min="5391" max="5391" width="11.453125" style="1" customWidth="1"/>
    <col min="5392" max="5392" width="16.36328125" style="1" customWidth="1"/>
    <col min="5393" max="5393" width="10.54296875" style="1" bestFit="1" customWidth="1"/>
    <col min="5394" max="5625" width="8.36328125" style="1"/>
    <col min="5626" max="5626" width="1" style="1" customWidth="1"/>
    <col min="5627" max="5627" width="6.90625" style="1" customWidth="1"/>
    <col min="5628" max="5628" width="6.6328125" style="1" customWidth="1"/>
    <col min="5629" max="5629" width="16.453125" style="1" customWidth="1"/>
    <col min="5630" max="5630" width="14.6328125" style="1" customWidth="1"/>
    <col min="5631" max="5631" width="16.90625" style="1" customWidth="1"/>
    <col min="5632" max="5632" width="18" style="1" customWidth="1"/>
    <col min="5633" max="5633" width="17.90625" style="1" customWidth="1"/>
    <col min="5634" max="5634" width="14" style="1" customWidth="1"/>
    <col min="5635" max="5635" width="12.6328125" style="1" customWidth="1"/>
    <col min="5636" max="5636" width="14" style="1" customWidth="1"/>
    <col min="5637" max="5637" width="15.90625" style="1" customWidth="1"/>
    <col min="5638" max="5638" width="23.6328125" style="1" customWidth="1"/>
    <col min="5639" max="5640" width="16" style="1" customWidth="1"/>
    <col min="5641" max="5642" width="15.54296875" style="1" customWidth="1"/>
    <col min="5643" max="5643" width="12.6328125" style="1" customWidth="1"/>
    <col min="5644" max="5644" width="16" style="1" bestFit="1" customWidth="1"/>
    <col min="5645" max="5645" width="11.36328125" style="1" customWidth="1"/>
    <col min="5646" max="5646" width="14.6328125" style="1" customWidth="1"/>
    <col min="5647" max="5647" width="11.453125" style="1" customWidth="1"/>
    <col min="5648" max="5648" width="16.36328125" style="1" customWidth="1"/>
    <col min="5649" max="5649" width="10.54296875" style="1" bestFit="1" customWidth="1"/>
    <col min="5650" max="5881" width="8.36328125" style="1"/>
    <col min="5882" max="5882" width="1" style="1" customWidth="1"/>
    <col min="5883" max="5883" width="6.90625" style="1" customWidth="1"/>
    <col min="5884" max="5884" width="6.6328125" style="1" customWidth="1"/>
    <col min="5885" max="5885" width="16.453125" style="1" customWidth="1"/>
    <col min="5886" max="5886" width="14.6328125" style="1" customWidth="1"/>
    <col min="5887" max="5887" width="16.90625" style="1" customWidth="1"/>
    <col min="5888" max="5888" width="18" style="1" customWidth="1"/>
    <col min="5889" max="5889" width="17.90625" style="1" customWidth="1"/>
    <col min="5890" max="5890" width="14" style="1" customWidth="1"/>
    <col min="5891" max="5891" width="12.6328125" style="1" customWidth="1"/>
    <col min="5892" max="5892" width="14" style="1" customWidth="1"/>
    <col min="5893" max="5893" width="15.90625" style="1" customWidth="1"/>
    <col min="5894" max="5894" width="23.6328125" style="1" customWidth="1"/>
    <col min="5895" max="5896" width="16" style="1" customWidth="1"/>
    <col min="5897" max="5898" width="15.54296875" style="1" customWidth="1"/>
    <col min="5899" max="5899" width="12.6328125" style="1" customWidth="1"/>
    <col min="5900" max="5900" width="16" style="1" bestFit="1" customWidth="1"/>
    <col min="5901" max="5901" width="11.36328125" style="1" customWidth="1"/>
    <col min="5902" max="5902" width="14.6328125" style="1" customWidth="1"/>
    <col min="5903" max="5903" width="11.453125" style="1" customWidth="1"/>
    <col min="5904" max="5904" width="16.36328125" style="1" customWidth="1"/>
    <col min="5905" max="5905" width="10.54296875" style="1" bestFit="1" customWidth="1"/>
    <col min="5906" max="6137" width="8.36328125" style="1"/>
    <col min="6138" max="6138" width="1" style="1" customWidth="1"/>
    <col min="6139" max="6139" width="6.90625" style="1" customWidth="1"/>
    <col min="6140" max="6140" width="6.6328125" style="1" customWidth="1"/>
    <col min="6141" max="6141" width="16.453125" style="1" customWidth="1"/>
    <col min="6142" max="6142" width="14.6328125" style="1" customWidth="1"/>
    <col min="6143" max="6143" width="16.90625" style="1" customWidth="1"/>
    <col min="6144" max="6144" width="18" style="1" customWidth="1"/>
    <col min="6145" max="6145" width="17.90625" style="1" customWidth="1"/>
    <col min="6146" max="6146" width="14" style="1" customWidth="1"/>
    <col min="6147" max="6147" width="12.6328125" style="1" customWidth="1"/>
    <col min="6148" max="6148" width="14" style="1" customWidth="1"/>
    <col min="6149" max="6149" width="15.90625" style="1" customWidth="1"/>
    <col min="6150" max="6150" width="23.6328125" style="1" customWidth="1"/>
    <col min="6151" max="6152" width="16" style="1" customWidth="1"/>
    <col min="6153" max="6154" width="15.54296875" style="1" customWidth="1"/>
    <col min="6155" max="6155" width="12.6328125" style="1" customWidth="1"/>
    <col min="6156" max="6156" width="16" style="1" bestFit="1" customWidth="1"/>
    <col min="6157" max="6157" width="11.36328125" style="1" customWidth="1"/>
    <col min="6158" max="6158" width="14.6328125" style="1" customWidth="1"/>
    <col min="6159" max="6159" width="11.453125" style="1" customWidth="1"/>
    <col min="6160" max="6160" width="16.36328125" style="1" customWidth="1"/>
    <col min="6161" max="6161" width="10.54296875" style="1" bestFit="1" customWidth="1"/>
    <col min="6162" max="6393" width="8.36328125" style="1"/>
    <col min="6394" max="6394" width="1" style="1" customWidth="1"/>
    <col min="6395" max="6395" width="6.90625" style="1" customWidth="1"/>
    <col min="6396" max="6396" width="6.6328125" style="1" customWidth="1"/>
    <col min="6397" max="6397" width="16.453125" style="1" customWidth="1"/>
    <col min="6398" max="6398" width="14.6328125" style="1" customWidth="1"/>
    <col min="6399" max="6399" width="16.90625" style="1" customWidth="1"/>
    <col min="6400" max="6400" width="18" style="1" customWidth="1"/>
    <col min="6401" max="6401" width="17.90625" style="1" customWidth="1"/>
    <col min="6402" max="6402" width="14" style="1" customWidth="1"/>
    <col min="6403" max="6403" width="12.6328125" style="1" customWidth="1"/>
    <col min="6404" max="6404" width="14" style="1" customWidth="1"/>
    <col min="6405" max="6405" width="15.90625" style="1" customWidth="1"/>
    <col min="6406" max="6406" width="23.6328125" style="1" customWidth="1"/>
    <col min="6407" max="6408" width="16" style="1" customWidth="1"/>
    <col min="6409" max="6410" width="15.54296875" style="1" customWidth="1"/>
    <col min="6411" max="6411" width="12.6328125" style="1" customWidth="1"/>
    <col min="6412" max="6412" width="16" style="1" bestFit="1" customWidth="1"/>
    <col min="6413" max="6413" width="11.36328125" style="1" customWidth="1"/>
    <col min="6414" max="6414" width="14.6328125" style="1" customWidth="1"/>
    <col min="6415" max="6415" width="11.453125" style="1" customWidth="1"/>
    <col min="6416" max="6416" width="16.36328125" style="1" customWidth="1"/>
    <col min="6417" max="6417" width="10.54296875" style="1" bestFit="1" customWidth="1"/>
    <col min="6418" max="6649" width="8.36328125" style="1"/>
    <col min="6650" max="6650" width="1" style="1" customWidth="1"/>
    <col min="6651" max="6651" width="6.90625" style="1" customWidth="1"/>
    <col min="6652" max="6652" width="6.6328125" style="1" customWidth="1"/>
    <col min="6653" max="6653" width="16.453125" style="1" customWidth="1"/>
    <col min="6654" max="6654" width="14.6328125" style="1" customWidth="1"/>
    <col min="6655" max="6655" width="16.90625" style="1" customWidth="1"/>
    <col min="6656" max="6656" width="18" style="1" customWidth="1"/>
    <col min="6657" max="6657" width="17.90625" style="1" customWidth="1"/>
    <col min="6658" max="6658" width="14" style="1" customWidth="1"/>
    <col min="6659" max="6659" width="12.6328125" style="1" customWidth="1"/>
    <col min="6660" max="6660" width="14" style="1" customWidth="1"/>
    <col min="6661" max="6661" width="15.90625" style="1" customWidth="1"/>
    <col min="6662" max="6662" width="23.6328125" style="1" customWidth="1"/>
    <col min="6663" max="6664" width="16" style="1" customWidth="1"/>
    <col min="6665" max="6666" width="15.54296875" style="1" customWidth="1"/>
    <col min="6667" max="6667" width="12.6328125" style="1" customWidth="1"/>
    <col min="6668" max="6668" width="16" style="1" bestFit="1" customWidth="1"/>
    <col min="6669" max="6669" width="11.36328125" style="1" customWidth="1"/>
    <col min="6670" max="6670" width="14.6328125" style="1" customWidth="1"/>
    <col min="6671" max="6671" width="11.453125" style="1" customWidth="1"/>
    <col min="6672" max="6672" width="16.36328125" style="1" customWidth="1"/>
    <col min="6673" max="6673" width="10.54296875" style="1" bestFit="1" customWidth="1"/>
    <col min="6674" max="6905" width="8.36328125" style="1"/>
    <col min="6906" max="6906" width="1" style="1" customWidth="1"/>
    <col min="6907" max="6907" width="6.90625" style="1" customWidth="1"/>
    <col min="6908" max="6908" width="6.6328125" style="1" customWidth="1"/>
    <col min="6909" max="6909" width="16.453125" style="1" customWidth="1"/>
    <col min="6910" max="6910" width="14.6328125" style="1" customWidth="1"/>
    <col min="6911" max="6911" width="16.90625" style="1" customWidth="1"/>
    <col min="6912" max="6912" width="18" style="1" customWidth="1"/>
    <col min="6913" max="6913" width="17.90625" style="1" customWidth="1"/>
    <col min="6914" max="6914" width="14" style="1" customWidth="1"/>
    <col min="6915" max="6915" width="12.6328125" style="1" customWidth="1"/>
    <col min="6916" max="6916" width="14" style="1" customWidth="1"/>
    <col min="6917" max="6917" width="15.90625" style="1" customWidth="1"/>
    <col min="6918" max="6918" width="23.6328125" style="1" customWidth="1"/>
    <col min="6919" max="6920" width="16" style="1" customWidth="1"/>
    <col min="6921" max="6922" width="15.54296875" style="1" customWidth="1"/>
    <col min="6923" max="6923" width="12.6328125" style="1" customWidth="1"/>
    <col min="6924" max="6924" width="16" style="1" bestFit="1" customWidth="1"/>
    <col min="6925" max="6925" width="11.36328125" style="1" customWidth="1"/>
    <col min="6926" max="6926" width="14.6328125" style="1" customWidth="1"/>
    <col min="6927" max="6927" width="11.453125" style="1" customWidth="1"/>
    <col min="6928" max="6928" width="16.36328125" style="1" customWidth="1"/>
    <col min="6929" max="6929" width="10.54296875" style="1" bestFit="1" customWidth="1"/>
    <col min="6930" max="7161" width="8.36328125" style="1"/>
    <col min="7162" max="7162" width="1" style="1" customWidth="1"/>
    <col min="7163" max="7163" width="6.90625" style="1" customWidth="1"/>
    <col min="7164" max="7164" width="6.6328125" style="1" customWidth="1"/>
    <col min="7165" max="7165" width="16.453125" style="1" customWidth="1"/>
    <col min="7166" max="7166" width="14.6328125" style="1" customWidth="1"/>
    <col min="7167" max="7167" width="16.90625" style="1" customWidth="1"/>
    <col min="7168" max="7168" width="18" style="1" customWidth="1"/>
    <col min="7169" max="7169" width="17.90625" style="1" customWidth="1"/>
    <col min="7170" max="7170" width="14" style="1" customWidth="1"/>
    <col min="7171" max="7171" width="12.6328125" style="1" customWidth="1"/>
    <col min="7172" max="7172" width="14" style="1" customWidth="1"/>
    <col min="7173" max="7173" width="15.90625" style="1" customWidth="1"/>
    <col min="7174" max="7174" width="23.6328125" style="1" customWidth="1"/>
    <col min="7175" max="7176" width="16" style="1" customWidth="1"/>
    <col min="7177" max="7178" width="15.54296875" style="1" customWidth="1"/>
    <col min="7179" max="7179" width="12.6328125" style="1" customWidth="1"/>
    <col min="7180" max="7180" width="16" style="1" bestFit="1" customWidth="1"/>
    <col min="7181" max="7181" width="11.36328125" style="1" customWidth="1"/>
    <col min="7182" max="7182" width="14.6328125" style="1" customWidth="1"/>
    <col min="7183" max="7183" width="11.453125" style="1" customWidth="1"/>
    <col min="7184" max="7184" width="16.36328125" style="1" customWidth="1"/>
    <col min="7185" max="7185" width="10.54296875" style="1" bestFit="1" customWidth="1"/>
    <col min="7186" max="7417" width="8.36328125" style="1"/>
    <col min="7418" max="7418" width="1" style="1" customWidth="1"/>
    <col min="7419" max="7419" width="6.90625" style="1" customWidth="1"/>
    <col min="7420" max="7420" width="6.6328125" style="1" customWidth="1"/>
    <col min="7421" max="7421" width="16.453125" style="1" customWidth="1"/>
    <col min="7422" max="7422" width="14.6328125" style="1" customWidth="1"/>
    <col min="7423" max="7423" width="16.90625" style="1" customWidth="1"/>
    <col min="7424" max="7424" width="18" style="1" customWidth="1"/>
    <col min="7425" max="7425" width="17.90625" style="1" customWidth="1"/>
    <col min="7426" max="7426" width="14" style="1" customWidth="1"/>
    <col min="7427" max="7427" width="12.6328125" style="1" customWidth="1"/>
    <col min="7428" max="7428" width="14" style="1" customWidth="1"/>
    <col min="7429" max="7429" width="15.90625" style="1" customWidth="1"/>
    <col min="7430" max="7430" width="23.6328125" style="1" customWidth="1"/>
    <col min="7431" max="7432" width="16" style="1" customWidth="1"/>
    <col min="7433" max="7434" width="15.54296875" style="1" customWidth="1"/>
    <col min="7435" max="7435" width="12.6328125" style="1" customWidth="1"/>
    <col min="7436" max="7436" width="16" style="1" bestFit="1" customWidth="1"/>
    <col min="7437" max="7437" width="11.36328125" style="1" customWidth="1"/>
    <col min="7438" max="7438" width="14.6328125" style="1" customWidth="1"/>
    <col min="7439" max="7439" width="11.453125" style="1" customWidth="1"/>
    <col min="7440" max="7440" width="16.36328125" style="1" customWidth="1"/>
    <col min="7441" max="7441" width="10.54296875" style="1" bestFit="1" customWidth="1"/>
    <col min="7442" max="7673" width="8.36328125" style="1"/>
    <col min="7674" max="7674" width="1" style="1" customWidth="1"/>
    <col min="7675" max="7675" width="6.90625" style="1" customWidth="1"/>
    <col min="7676" max="7676" width="6.6328125" style="1" customWidth="1"/>
    <col min="7677" max="7677" width="16.453125" style="1" customWidth="1"/>
    <col min="7678" max="7678" width="14.6328125" style="1" customWidth="1"/>
    <col min="7679" max="7679" width="16.90625" style="1" customWidth="1"/>
    <col min="7680" max="7680" width="18" style="1" customWidth="1"/>
    <col min="7681" max="7681" width="17.90625" style="1" customWidth="1"/>
    <col min="7682" max="7682" width="14" style="1" customWidth="1"/>
    <col min="7683" max="7683" width="12.6328125" style="1" customWidth="1"/>
    <col min="7684" max="7684" width="14" style="1" customWidth="1"/>
    <col min="7685" max="7685" width="15.90625" style="1" customWidth="1"/>
    <col min="7686" max="7686" width="23.6328125" style="1" customWidth="1"/>
    <col min="7687" max="7688" width="16" style="1" customWidth="1"/>
    <col min="7689" max="7690" width="15.54296875" style="1" customWidth="1"/>
    <col min="7691" max="7691" width="12.6328125" style="1" customWidth="1"/>
    <col min="7692" max="7692" width="16" style="1" bestFit="1" customWidth="1"/>
    <col min="7693" max="7693" width="11.36328125" style="1" customWidth="1"/>
    <col min="7694" max="7694" width="14.6328125" style="1" customWidth="1"/>
    <col min="7695" max="7695" width="11.453125" style="1" customWidth="1"/>
    <col min="7696" max="7696" width="16.36328125" style="1" customWidth="1"/>
    <col min="7697" max="7697" width="10.54296875" style="1" bestFit="1" customWidth="1"/>
    <col min="7698" max="7929" width="8.36328125" style="1"/>
    <col min="7930" max="7930" width="1" style="1" customWidth="1"/>
    <col min="7931" max="7931" width="6.90625" style="1" customWidth="1"/>
    <col min="7932" max="7932" width="6.6328125" style="1" customWidth="1"/>
    <col min="7933" max="7933" width="16.453125" style="1" customWidth="1"/>
    <col min="7934" max="7934" width="14.6328125" style="1" customWidth="1"/>
    <col min="7935" max="7935" width="16.90625" style="1" customWidth="1"/>
    <col min="7936" max="7936" width="18" style="1" customWidth="1"/>
    <col min="7937" max="7937" width="17.90625" style="1" customWidth="1"/>
    <col min="7938" max="7938" width="14" style="1" customWidth="1"/>
    <col min="7939" max="7939" width="12.6328125" style="1" customWidth="1"/>
    <col min="7940" max="7940" width="14" style="1" customWidth="1"/>
    <col min="7941" max="7941" width="15.90625" style="1" customWidth="1"/>
    <col min="7942" max="7942" width="23.6328125" style="1" customWidth="1"/>
    <col min="7943" max="7944" width="16" style="1" customWidth="1"/>
    <col min="7945" max="7946" width="15.54296875" style="1" customWidth="1"/>
    <col min="7947" max="7947" width="12.6328125" style="1" customWidth="1"/>
    <col min="7948" max="7948" width="16" style="1" bestFit="1" customWidth="1"/>
    <col min="7949" max="7949" width="11.36328125" style="1" customWidth="1"/>
    <col min="7950" max="7950" width="14.6328125" style="1" customWidth="1"/>
    <col min="7951" max="7951" width="11.453125" style="1" customWidth="1"/>
    <col min="7952" max="7952" width="16.36328125" style="1" customWidth="1"/>
    <col min="7953" max="7953" width="10.54296875" style="1" bestFit="1" customWidth="1"/>
    <col min="7954" max="8185" width="8.36328125" style="1"/>
    <col min="8186" max="8186" width="1" style="1" customWidth="1"/>
    <col min="8187" max="8187" width="6.90625" style="1" customWidth="1"/>
    <col min="8188" max="8188" width="6.6328125" style="1" customWidth="1"/>
    <col min="8189" max="8189" width="16.453125" style="1" customWidth="1"/>
    <col min="8190" max="8190" width="14.6328125" style="1" customWidth="1"/>
    <col min="8191" max="8191" width="16.90625" style="1" customWidth="1"/>
    <col min="8192" max="8192" width="18" style="1" customWidth="1"/>
    <col min="8193" max="8193" width="17.90625" style="1" customWidth="1"/>
    <col min="8194" max="8194" width="14" style="1" customWidth="1"/>
    <col min="8195" max="8195" width="12.6328125" style="1" customWidth="1"/>
    <col min="8196" max="8196" width="14" style="1" customWidth="1"/>
    <col min="8197" max="8197" width="15.90625" style="1" customWidth="1"/>
    <col min="8198" max="8198" width="23.6328125" style="1" customWidth="1"/>
    <col min="8199" max="8200" width="16" style="1" customWidth="1"/>
    <col min="8201" max="8202" width="15.54296875" style="1" customWidth="1"/>
    <col min="8203" max="8203" width="12.6328125" style="1" customWidth="1"/>
    <col min="8204" max="8204" width="16" style="1" bestFit="1" customWidth="1"/>
    <col min="8205" max="8205" width="11.36328125" style="1" customWidth="1"/>
    <col min="8206" max="8206" width="14.6328125" style="1" customWidth="1"/>
    <col min="8207" max="8207" width="11.453125" style="1" customWidth="1"/>
    <col min="8208" max="8208" width="16.36328125" style="1" customWidth="1"/>
    <col min="8209" max="8209" width="10.54296875" style="1" bestFit="1" customWidth="1"/>
    <col min="8210" max="8441" width="8.36328125" style="1"/>
    <col min="8442" max="8442" width="1" style="1" customWidth="1"/>
    <col min="8443" max="8443" width="6.90625" style="1" customWidth="1"/>
    <col min="8444" max="8444" width="6.6328125" style="1" customWidth="1"/>
    <col min="8445" max="8445" width="16.453125" style="1" customWidth="1"/>
    <col min="8446" max="8446" width="14.6328125" style="1" customWidth="1"/>
    <col min="8447" max="8447" width="16.90625" style="1" customWidth="1"/>
    <col min="8448" max="8448" width="18" style="1" customWidth="1"/>
    <col min="8449" max="8449" width="17.90625" style="1" customWidth="1"/>
    <col min="8450" max="8450" width="14" style="1" customWidth="1"/>
    <col min="8451" max="8451" width="12.6328125" style="1" customWidth="1"/>
    <col min="8452" max="8452" width="14" style="1" customWidth="1"/>
    <col min="8453" max="8453" width="15.90625" style="1" customWidth="1"/>
    <col min="8454" max="8454" width="23.6328125" style="1" customWidth="1"/>
    <col min="8455" max="8456" width="16" style="1" customWidth="1"/>
    <col min="8457" max="8458" width="15.54296875" style="1" customWidth="1"/>
    <col min="8459" max="8459" width="12.6328125" style="1" customWidth="1"/>
    <col min="8460" max="8460" width="16" style="1" bestFit="1" customWidth="1"/>
    <col min="8461" max="8461" width="11.36328125" style="1" customWidth="1"/>
    <col min="8462" max="8462" width="14.6328125" style="1" customWidth="1"/>
    <col min="8463" max="8463" width="11.453125" style="1" customWidth="1"/>
    <col min="8464" max="8464" width="16.36328125" style="1" customWidth="1"/>
    <col min="8465" max="8465" width="10.54296875" style="1" bestFit="1" customWidth="1"/>
    <col min="8466" max="8697" width="8.36328125" style="1"/>
    <col min="8698" max="8698" width="1" style="1" customWidth="1"/>
    <col min="8699" max="8699" width="6.90625" style="1" customWidth="1"/>
    <col min="8700" max="8700" width="6.6328125" style="1" customWidth="1"/>
    <col min="8701" max="8701" width="16.453125" style="1" customWidth="1"/>
    <col min="8702" max="8702" width="14.6328125" style="1" customWidth="1"/>
    <col min="8703" max="8703" width="16.90625" style="1" customWidth="1"/>
    <col min="8704" max="8704" width="18" style="1" customWidth="1"/>
    <col min="8705" max="8705" width="17.90625" style="1" customWidth="1"/>
    <col min="8706" max="8706" width="14" style="1" customWidth="1"/>
    <col min="8707" max="8707" width="12.6328125" style="1" customWidth="1"/>
    <col min="8708" max="8708" width="14" style="1" customWidth="1"/>
    <col min="8709" max="8709" width="15.90625" style="1" customWidth="1"/>
    <col min="8710" max="8710" width="23.6328125" style="1" customWidth="1"/>
    <col min="8711" max="8712" width="16" style="1" customWidth="1"/>
    <col min="8713" max="8714" width="15.54296875" style="1" customWidth="1"/>
    <col min="8715" max="8715" width="12.6328125" style="1" customWidth="1"/>
    <col min="8716" max="8716" width="16" style="1" bestFit="1" customWidth="1"/>
    <col min="8717" max="8717" width="11.36328125" style="1" customWidth="1"/>
    <col min="8718" max="8718" width="14.6328125" style="1" customWidth="1"/>
    <col min="8719" max="8719" width="11.453125" style="1" customWidth="1"/>
    <col min="8720" max="8720" width="16.36328125" style="1" customWidth="1"/>
    <col min="8721" max="8721" width="10.54296875" style="1" bestFit="1" customWidth="1"/>
    <col min="8722" max="8953" width="8.36328125" style="1"/>
    <col min="8954" max="8954" width="1" style="1" customWidth="1"/>
    <col min="8955" max="8955" width="6.90625" style="1" customWidth="1"/>
    <col min="8956" max="8956" width="6.6328125" style="1" customWidth="1"/>
    <col min="8957" max="8957" width="16.453125" style="1" customWidth="1"/>
    <col min="8958" max="8958" width="14.6328125" style="1" customWidth="1"/>
    <col min="8959" max="8959" width="16.90625" style="1" customWidth="1"/>
    <col min="8960" max="8960" width="18" style="1" customWidth="1"/>
    <col min="8961" max="8961" width="17.90625" style="1" customWidth="1"/>
    <col min="8962" max="8962" width="14" style="1" customWidth="1"/>
    <col min="8963" max="8963" width="12.6328125" style="1" customWidth="1"/>
    <col min="8964" max="8964" width="14" style="1" customWidth="1"/>
    <col min="8965" max="8965" width="15.90625" style="1" customWidth="1"/>
    <col min="8966" max="8966" width="23.6328125" style="1" customWidth="1"/>
    <col min="8967" max="8968" width="16" style="1" customWidth="1"/>
    <col min="8969" max="8970" width="15.54296875" style="1" customWidth="1"/>
    <col min="8971" max="8971" width="12.6328125" style="1" customWidth="1"/>
    <col min="8972" max="8972" width="16" style="1" bestFit="1" customWidth="1"/>
    <col min="8973" max="8973" width="11.36328125" style="1" customWidth="1"/>
    <col min="8974" max="8974" width="14.6328125" style="1" customWidth="1"/>
    <col min="8975" max="8975" width="11.453125" style="1" customWidth="1"/>
    <col min="8976" max="8976" width="16.36328125" style="1" customWidth="1"/>
    <col min="8977" max="8977" width="10.54296875" style="1" bestFit="1" customWidth="1"/>
    <col min="8978" max="9209" width="8.36328125" style="1"/>
    <col min="9210" max="9210" width="1" style="1" customWidth="1"/>
    <col min="9211" max="9211" width="6.90625" style="1" customWidth="1"/>
    <col min="9212" max="9212" width="6.6328125" style="1" customWidth="1"/>
    <col min="9213" max="9213" width="16.453125" style="1" customWidth="1"/>
    <col min="9214" max="9214" width="14.6328125" style="1" customWidth="1"/>
    <col min="9215" max="9215" width="16.90625" style="1" customWidth="1"/>
    <col min="9216" max="9216" width="18" style="1" customWidth="1"/>
    <col min="9217" max="9217" width="17.90625" style="1" customWidth="1"/>
    <col min="9218" max="9218" width="14" style="1" customWidth="1"/>
    <col min="9219" max="9219" width="12.6328125" style="1" customWidth="1"/>
    <col min="9220" max="9220" width="14" style="1" customWidth="1"/>
    <col min="9221" max="9221" width="15.90625" style="1" customWidth="1"/>
    <col min="9222" max="9222" width="23.6328125" style="1" customWidth="1"/>
    <col min="9223" max="9224" width="16" style="1" customWidth="1"/>
    <col min="9225" max="9226" width="15.54296875" style="1" customWidth="1"/>
    <col min="9227" max="9227" width="12.6328125" style="1" customWidth="1"/>
    <col min="9228" max="9228" width="16" style="1" bestFit="1" customWidth="1"/>
    <col min="9229" max="9229" width="11.36328125" style="1" customWidth="1"/>
    <col min="9230" max="9230" width="14.6328125" style="1" customWidth="1"/>
    <col min="9231" max="9231" width="11.453125" style="1" customWidth="1"/>
    <col min="9232" max="9232" width="16.36328125" style="1" customWidth="1"/>
    <col min="9233" max="9233" width="10.54296875" style="1" bestFit="1" customWidth="1"/>
    <col min="9234" max="9465" width="8.36328125" style="1"/>
    <col min="9466" max="9466" width="1" style="1" customWidth="1"/>
    <col min="9467" max="9467" width="6.90625" style="1" customWidth="1"/>
    <col min="9468" max="9468" width="6.6328125" style="1" customWidth="1"/>
    <col min="9469" max="9469" width="16.453125" style="1" customWidth="1"/>
    <col min="9470" max="9470" width="14.6328125" style="1" customWidth="1"/>
    <col min="9471" max="9471" width="16.90625" style="1" customWidth="1"/>
    <col min="9472" max="9472" width="18" style="1" customWidth="1"/>
    <col min="9473" max="9473" width="17.90625" style="1" customWidth="1"/>
    <col min="9474" max="9474" width="14" style="1" customWidth="1"/>
    <col min="9475" max="9475" width="12.6328125" style="1" customWidth="1"/>
    <col min="9476" max="9476" width="14" style="1" customWidth="1"/>
    <col min="9477" max="9477" width="15.90625" style="1" customWidth="1"/>
    <col min="9478" max="9478" width="23.6328125" style="1" customWidth="1"/>
    <col min="9479" max="9480" width="16" style="1" customWidth="1"/>
    <col min="9481" max="9482" width="15.54296875" style="1" customWidth="1"/>
    <col min="9483" max="9483" width="12.6328125" style="1" customWidth="1"/>
    <col min="9484" max="9484" width="16" style="1" bestFit="1" customWidth="1"/>
    <col min="9485" max="9485" width="11.36328125" style="1" customWidth="1"/>
    <col min="9486" max="9486" width="14.6328125" style="1" customWidth="1"/>
    <col min="9487" max="9487" width="11.453125" style="1" customWidth="1"/>
    <col min="9488" max="9488" width="16.36328125" style="1" customWidth="1"/>
    <col min="9489" max="9489" width="10.54296875" style="1" bestFit="1" customWidth="1"/>
    <col min="9490" max="9721" width="8.36328125" style="1"/>
    <col min="9722" max="9722" width="1" style="1" customWidth="1"/>
    <col min="9723" max="9723" width="6.90625" style="1" customWidth="1"/>
    <col min="9724" max="9724" width="6.6328125" style="1" customWidth="1"/>
    <col min="9725" max="9725" width="16.453125" style="1" customWidth="1"/>
    <col min="9726" max="9726" width="14.6328125" style="1" customWidth="1"/>
    <col min="9727" max="9727" width="16.90625" style="1" customWidth="1"/>
    <col min="9728" max="9728" width="18" style="1" customWidth="1"/>
    <col min="9729" max="9729" width="17.90625" style="1" customWidth="1"/>
    <col min="9730" max="9730" width="14" style="1" customWidth="1"/>
    <col min="9731" max="9731" width="12.6328125" style="1" customWidth="1"/>
    <col min="9732" max="9732" width="14" style="1" customWidth="1"/>
    <col min="9733" max="9733" width="15.90625" style="1" customWidth="1"/>
    <col min="9734" max="9734" width="23.6328125" style="1" customWidth="1"/>
    <col min="9735" max="9736" width="16" style="1" customWidth="1"/>
    <col min="9737" max="9738" width="15.54296875" style="1" customWidth="1"/>
    <col min="9739" max="9739" width="12.6328125" style="1" customWidth="1"/>
    <col min="9740" max="9740" width="16" style="1" bestFit="1" customWidth="1"/>
    <col min="9741" max="9741" width="11.36328125" style="1" customWidth="1"/>
    <col min="9742" max="9742" width="14.6328125" style="1" customWidth="1"/>
    <col min="9743" max="9743" width="11.453125" style="1" customWidth="1"/>
    <col min="9744" max="9744" width="16.36328125" style="1" customWidth="1"/>
    <col min="9745" max="9745" width="10.54296875" style="1" bestFit="1" customWidth="1"/>
    <col min="9746" max="9977" width="8.36328125" style="1"/>
    <col min="9978" max="9978" width="1" style="1" customWidth="1"/>
    <col min="9979" max="9979" width="6.90625" style="1" customWidth="1"/>
    <col min="9980" max="9980" width="6.6328125" style="1" customWidth="1"/>
    <col min="9981" max="9981" width="16.453125" style="1" customWidth="1"/>
    <col min="9982" max="9982" width="14.6328125" style="1" customWidth="1"/>
    <col min="9983" max="9983" width="16.90625" style="1" customWidth="1"/>
    <col min="9984" max="9984" width="18" style="1" customWidth="1"/>
    <col min="9985" max="9985" width="17.90625" style="1" customWidth="1"/>
    <col min="9986" max="9986" width="14" style="1" customWidth="1"/>
    <col min="9987" max="9987" width="12.6328125" style="1" customWidth="1"/>
    <col min="9988" max="9988" width="14" style="1" customWidth="1"/>
    <col min="9989" max="9989" width="15.90625" style="1" customWidth="1"/>
    <col min="9990" max="9990" width="23.6328125" style="1" customWidth="1"/>
    <col min="9991" max="9992" width="16" style="1" customWidth="1"/>
    <col min="9993" max="9994" width="15.54296875" style="1" customWidth="1"/>
    <col min="9995" max="9995" width="12.6328125" style="1" customWidth="1"/>
    <col min="9996" max="9996" width="16" style="1" bestFit="1" customWidth="1"/>
    <col min="9997" max="9997" width="11.36328125" style="1" customWidth="1"/>
    <col min="9998" max="9998" width="14.6328125" style="1" customWidth="1"/>
    <col min="9999" max="9999" width="11.453125" style="1" customWidth="1"/>
    <col min="10000" max="10000" width="16.36328125" style="1" customWidth="1"/>
    <col min="10001" max="10001" width="10.54296875" style="1" bestFit="1" customWidth="1"/>
    <col min="10002" max="10233" width="8.36328125" style="1"/>
    <col min="10234" max="10234" width="1" style="1" customWidth="1"/>
    <col min="10235" max="10235" width="6.90625" style="1" customWidth="1"/>
    <col min="10236" max="10236" width="6.6328125" style="1" customWidth="1"/>
    <col min="10237" max="10237" width="16.453125" style="1" customWidth="1"/>
    <col min="10238" max="10238" width="14.6328125" style="1" customWidth="1"/>
    <col min="10239" max="10239" width="16.90625" style="1" customWidth="1"/>
    <col min="10240" max="10240" width="18" style="1" customWidth="1"/>
    <col min="10241" max="10241" width="17.90625" style="1" customWidth="1"/>
    <col min="10242" max="10242" width="14" style="1" customWidth="1"/>
    <col min="10243" max="10243" width="12.6328125" style="1" customWidth="1"/>
    <col min="10244" max="10244" width="14" style="1" customWidth="1"/>
    <col min="10245" max="10245" width="15.90625" style="1" customWidth="1"/>
    <col min="10246" max="10246" width="23.6328125" style="1" customWidth="1"/>
    <col min="10247" max="10248" width="16" style="1" customWidth="1"/>
    <col min="10249" max="10250" width="15.54296875" style="1" customWidth="1"/>
    <col min="10251" max="10251" width="12.6328125" style="1" customWidth="1"/>
    <col min="10252" max="10252" width="16" style="1" bestFit="1" customWidth="1"/>
    <col min="10253" max="10253" width="11.36328125" style="1" customWidth="1"/>
    <col min="10254" max="10254" width="14.6328125" style="1" customWidth="1"/>
    <col min="10255" max="10255" width="11.453125" style="1" customWidth="1"/>
    <col min="10256" max="10256" width="16.36328125" style="1" customWidth="1"/>
    <col min="10257" max="10257" width="10.54296875" style="1" bestFit="1" customWidth="1"/>
    <col min="10258" max="10489" width="8.36328125" style="1"/>
    <col min="10490" max="10490" width="1" style="1" customWidth="1"/>
    <col min="10491" max="10491" width="6.90625" style="1" customWidth="1"/>
    <col min="10492" max="10492" width="6.6328125" style="1" customWidth="1"/>
    <col min="10493" max="10493" width="16.453125" style="1" customWidth="1"/>
    <col min="10494" max="10494" width="14.6328125" style="1" customWidth="1"/>
    <col min="10495" max="10495" width="16.90625" style="1" customWidth="1"/>
    <col min="10496" max="10496" width="18" style="1" customWidth="1"/>
    <col min="10497" max="10497" width="17.90625" style="1" customWidth="1"/>
    <col min="10498" max="10498" width="14" style="1" customWidth="1"/>
    <col min="10499" max="10499" width="12.6328125" style="1" customWidth="1"/>
    <col min="10500" max="10500" width="14" style="1" customWidth="1"/>
    <col min="10501" max="10501" width="15.90625" style="1" customWidth="1"/>
    <col min="10502" max="10502" width="23.6328125" style="1" customWidth="1"/>
    <col min="10503" max="10504" width="16" style="1" customWidth="1"/>
    <col min="10505" max="10506" width="15.54296875" style="1" customWidth="1"/>
    <col min="10507" max="10507" width="12.6328125" style="1" customWidth="1"/>
    <col min="10508" max="10508" width="16" style="1" bestFit="1" customWidth="1"/>
    <col min="10509" max="10509" width="11.36328125" style="1" customWidth="1"/>
    <col min="10510" max="10510" width="14.6328125" style="1" customWidth="1"/>
    <col min="10511" max="10511" width="11.453125" style="1" customWidth="1"/>
    <col min="10512" max="10512" width="16.36328125" style="1" customWidth="1"/>
    <col min="10513" max="10513" width="10.54296875" style="1" bestFit="1" customWidth="1"/>
    <col min="10514" max="10745" width="8.36328125" style="1"/>
    <col min="10746" max="10746" width="1" style="1" customWidth="1"/>
    <col min="10747" max="10747" width="6.90625" style="1" customWidth="1"/>
    <col min="10748" max="10748" width="6.6328125" style="1" customWidth="1"/>
    <col min="10749" max="10749" width="16.453125" style="1" customWidth="1"/>
    <col min="10750" max="10750" width="14.6328125" style="1" customWidth="1"/>
    <col min="10751" max="10751" width="16.90625" style="1" customWidth="1"/>
    <col min="10752" max="10752" width="18" style="1" customWidth="1"/>
    <col min="10753" max="10753" width="17.90625" style="1" customWidth="1"/>
    <col min="10754" max="10754" width="14" style="1" customWidth="1"/>
    <col min="10755" max="10755" width="12.6328125" style="1" customWidth="1"/>
    <col min="10756" max="10756" width="14" style="1" customWidth="1"/>
    <col min="10757" max="10757" width="15.90625" style="1" customWidth="1"/>
    <col min="10758" max="10758" width="23.6328125" style="1" customWidth="1"/>
    <col min="10759" max="10760" width="16" style="1" customWidth="1"/>
    <col min="10761" max="10762" width="15.54296875" style="1" customWidth="1"/>
    <col min="10763" max="10763" width="12.6328125" style="1" customWidth="1"/>
    <col min="10764" max="10764" width="16" style="1" bestFit="1" customWidth="1"/>
    <col min="10765" max="10765" width="11.36328125" style="1" customWidth="1"/>
    <col min="10766" max="10766" width="14.6328125" style="1" customWidth="1"/>
    <col min="10767" max="10767" width="11.453125" style="1" customWidth="1"/>
    <col min="10768" max="10768" width="16.36328125" style="1" customWidth="1"/>
    <col min="10769" max="10769" width="10.54296875" style="1" bestFit="1" customWidth="1"/>
    <col min="10770" max="11001" width="8.36328125" style="1"/>
    <col min="11002" max="11002" width="1" style="1" customWidth="1"/>
    <col min="11003" max="11003" width="6.90625" style="1" customWidth="1"/>
    <col min="11004" max="11004" width="6.6328125" style="1" customWidth="1"/>
    <col min="11005" max="11005" width="16.453125" style="1" customWidth="1"/>
    <col min="11006" max="11006" width="14.6328125" style="1" customWidth="1"/>
    <col min="11007" max="11007" width="16.90625" style="1" customWidth="1"/>
    <col min="11008" max="11008" width="18" style="1" customWidth="1"/>
    <col min="11009" max="11009" width="17.90625" style="1" customWidth="1"/>
    <col min="11010" max="11010" width="14" style="1" customWidth="1"/>
    <col min="11011" max="11011" width="12.6328125" style="1" customWidth="1"/>
    <col min="11012" max="11012" width="14" style="1" customWidth="1"/>
    <col min="11013" max="11013" width="15.90625" style="1" customWidth="1"/>
    <col min="11014" max="11014" width="23.6328125" style="1" customWidth="1"/>
    <col min="11015" max="11016" width="16" style="1" customWidth="1"/>
    <col min="11017" max="11018" width="15.54296875" style="1" customWidth="1"/>
    <col min="11019" max="11019" width="12.6328125" style="1" customWidth="1"/>
    <col min="11020" max="11020" width="16" style="1" bestFit="1" customWidth="1"/>
    <col min="11021" max="11021" width="11.36328125" style="1" customWidth="1"/>
    <col min="11022" max="11022" width="14.6328125" style="1" customWidth="1"/>
    <col min="11023" max="11023" width="11.453125" style="1" customWidth="1"/>
    <col min="11024" max="11024" width="16.36328125" style="1" customWidth="1"/>
    <col min="11025" max="11025" width="10.54296875" style="1" bestFit="1" customWidth="1"/>
    <col min="11026" max="11257" width="8.36328125" style="1"/>
    <col min="11258" max="11258" width="1" style="1" customWidth="1"/>
    <col min="11259" max="11259" width="6.90625" style="1" customWidth="1"/>
    <col min="11260" max="11260" width="6.6328125" style="1" customWidth="1"/>
    <col min="11261" max="11261" width="16.453125" style="1" customWidth="1"/>
    <col min="11262" max="11262" width="14.6328125" style="1" customWidth="1"/>
    <col min="11263" max="11263" width="16.90625" style="1" customWidth="1"/>
    <col min="11264" max="11264" width="18" style="1" customWidth="1"/>
    <col min="11265" max="11265" width="17.90625" style="1" customWidth="1"/>
    <col min="11266" max="11266" width="14" style="1" customWidth="1"/>
    <col min="11267" max="11267" width="12.6328125" style="1" customWidth="1"/>
    <col min="11268" max="11268" width="14" style="1" customWidth="1"/>
    <col min="11269" max="11269" width="15.90625" style="1" customWidth="1"/>
    <col min="11270" max="11270" width="23.6328125" style="1" customWidth="1"/>
    <col min="11271" max="11272" width="16" style="1" customWidth="1"/>
    <col min="11273" max="11274" width="15.54296875" style="1" customWidth="1"/>
    <col min="11275" max="11275" width="12.6328125" style="1" customWidth="1"/>
    <col min="11276" max="11276" width="16" style="1" bestFit="1" customWidth="1"/>
    <col min="11277" max="11277" width="11.36328125" style="1" customWidth="1"/>
    <col min="11278" max="11278" width="14.6328125" style="1" customWidth="1"/>
    <col min="11279" max="11279" width="11.453125" style="1" customWidth="1"/>
    <col min="11280" max="11280" width="16.36328125" style="1" customWidth="1"/>
    <col min="11281" max="11281" width="10.54296875" style="1" bestFit="1" customWidth="1"/>
    <col min="11282" max="11513" width="8.36328125" style="1"/>
    <col min="11514" max="11514" width="1" style="1" customWidth="1"/>
    <col min="11515" max="11515" width="6.90625" style="1" customWidth="1"/>
    <col min="11516" max="11516" width="6.6328125" style="1" customWidth="1"/>
    <col min="11517" max="11517" width="16.453125" style="1" customWidth="1"/>
    <col min="11518" max="11518" width="14.6328125" style="1" customWidth="1"/>
    <col min="11519" max="11519" width="16.90625" style="1" customWidth="1"/>
    <col min="11520" max="11520" width="18" style="1" customWidth="1"/>
    <col min="11521" max="11521" width="17.90625" style="1" customWidth="1"/>
    <col min="11522" max="11522" width="14" style="1" customWidth="1"/>
    <col min="11523" max="11523" width="12.6328125" style="1" customWidth="1"/>
    <col min="11524" max="11524" width="14" style="1" customWidth="1"/>
    <col min="11525" max="11525" width="15.90625" style="1" customWidth="1"/>
    <col min="11526" max="11526" width="23.6328125" style="1" customWidth="1"/>
    <col min="11527" max="11528" width="16" style="1" customWidth="1"/>
    <col min="11529" max="11530" width="15.54296875" style="1" customWidth="1"/>
    <col min="11531" max="11531" width="12.6328125" style="1" customWidth="1"/>
    <col min="11532" max="11532" width="16" style="1" bestFit="1" customWidth="1"/>
    <col min="11533" max="11533" width="11.36328125" style="1" customWidth="1"/>
    <col min="11534" max="11534" width="14.6328125" style="1" customWidth="1"/>
    <col min="11535" max="11535" width="11.453125" style="1" customWidth="1"/>
    <col min="11536" max="11536" width="16.36328125" style="1" customWidth="1"/>
    <col min="11537" max="11537" width="10.54296875" style="1" bestFit="1" customWidth="1"/>
    <col min="11538" max="11769" width="8.36328125" style="1"/>
    <col min="11770" max="11770" width="1" style="1" customWidth="1"/>
    <col min="11771" max="11771" width="6.90625" style="1" customWidth="1"/>
    <col min="11772" max="11772" width="6.6328125" style="1" customWidth="1"/>
    <col min="11773" max="11773" width="16.453125" style="1" customWidth="1"/>
    <col min="11774" max="11774" width="14.6328125" style="1" customWidth="1"/>
    <col min="11775" max="11775" width="16.90625" style="1" customWidth="1"/>
    <col min="11776" max="11776" width="18" style="1" customWidth="1"/>
    <col min="11777" max="11777" width="17.90625" style="1" customWidth="1"/>
    <col min="11778" max="11778" width="14" style="1" customWidth="1"/>
    <col min="11779" max="11779" width="12.6328125" style="1" customWidth="1"/>
    <col min="11780" max="11780" width="14" style="1" customWidth="1"/>
    <col min="11781" max="11781" width="15.90625" style="1" customWidth="1"/>
    <col min="11782" max="11782" width="23.6328125" style="1" customWidth="1"/>
    <col min="11783" max="11784" width="16" style="1" customWidth="1"/>
    <col min="11785" max="11786" width="15.54296875" style="1" customWidth="1"/>
    <col min="11787" max="11787" width="12.6328125" style="1" customWidth="1"/>
    <col min="11788" max="11788" width="16" style="1" bestFit="1" customWidth="1"/>
    <col min="11789" max="11789" width="11.36328125" style="1" customWidth="1"/>
    <col min="11790" max="11790" width="14.6328125" style="1" customWidth="1"/>
    <col min="11791" max="11791" width="11.453125" style="1" customWidth="1"/>
    <col min="11792" max="11792" width="16.36328125" style="1" customWidth="1"/>
    <col min="11793" max="11793" width="10.54296875" style="1" bestFit="1" customWidth="1"/>
    <col min="11794" max="12025" width="8.36328125" style="1"/>
    <col min="12026" max="12026" width="1" style="1" customWidth="1"/>
    <col min="12027" max="12027" width="6.90625" style="1" customWidth="1"/>
    <col min="12028" max="12028" width="6.6328125" style="1" customWidth="1"/>
    <col min="12029" max="12029" width="16.453125" style="1" customWidth="1"/>
    <col min="12030" max="12030" width="14.6328125" style="1" customWidth="1"/>
    <col min="12031" max="12031" width="16.90625" style="1" customWidth="1"/>
    <col min="12032" max="12032" width="18" style="1" customWidth="1"/>
    <col min="12033" max="12033" width="17.90625" style="1" customWidth="1"/>
    <col min="12034" max="12034" width="14" style="1" customWidth="1"/>
    <col min="12035" max="12035" width="12.6328125" style="1" customWidth="1"/>
    <col min="12036" max="12036" width="14" style="1" customWidth="1"/>
    <col min="12037" max="12037" width="15.90625" style="1" customWidth="1"/>
    <col min="12038" max="12038" width="23.6328125" style="1" customWidth="1"/>
    <col min="12039" max="12040" width="16" style="1" customWidth="1"/>
    <col min="12041" max="12042" width="15.54296875" style="1" customWidth="1"/>
    <col min="12043" max="12043" width="12.6328125" style="1" customWidth="1"/>
    <col min="12044" max="12044" width="16" style="1" bestFit="1" customWidth="1"/>
    <col min="12045" max="12045" width="11.36328125" style="1" customWidth="1"/>
    <col min="12046" max="12046" width="14.6328125" style="1" customWidth="1"/>
    <col min="12047" max="12047" width="11.453125" style="1" customWidth="1"/>
    <col min="12048" max="12048" width="16.36328125" style="1" customWidth="1"/>
    <col min="12049" max="12049" width="10.54296875" style="1" bestFit="1" customWidth="1"/>
    <col min="12050" max="12281" width="8.36328125" style="1"/>
    <col min="12282" max="12282" width="1" style="1" customWidth="1"/>
    <col min="12283" max="12283" width="6.90625" style="1" customWidth="1"/>
    <col min="12284" max="12284" width="6.6328125" style="1" customWidth="1"/>
    <col min="12285" max="12285" width="16.453125" style="1" customWidth="1"/>
    <col min="12286" max="12286" width="14.6328125" style="1" customWidth="1"/>
    <col min="12287" max="12287" width="16.90625" style="1" customWidth="1"/>
    <col min="12288" max="12288" width="18" style="1" customWidth="1"/>
    <col min="12289" max="12289" width="17.90625" style="1" customWidth="1"/>
    <col min="12290" max="12290" width="14" style="1" customWidth="1"/>
    <col min="12291" max="12291" width="12.6328125" style="1" customWidth="1"/>
    <col min="12292" max="12292" width="14" style="1" customWidth="1"/>
    <col min="12293" max="12293" width="15.90625" style="1" customWidth="1"/>
    <col min="12294" max="12294" width="23.6328125" style="1" customWidth="1"/>
    <col min="12295" max="12296" width="16" style="1" customWidth="1"/>
    <col min="12297" max="12298" width="15.54296875" style="1" customWidth="1"/>
    <col min="12299" max="12299" width="12.6328125" style="1" customWidth="1"/>
    <col min="12300" max="12300" width="16" style="1" bestFit="1" customWidth="1"/>
    <col min="12301" max="12301" width="11.36328125" style="1" customWidth="1"/>
    <col min="12302" max="12302" width="14.6328125" style="1" customWidth="1"/>
    <col min="12303" max="12303" width="11.453125" style="1" customWidth="1"/>
    <col min="12304" max="12304" width="16.36328125" style="1" customWidth="1"/>
    <col min="12305" max="12305" width="10.54296875" style="1" bestFit="1" customWidth="1"/>
    <col min="12306" max="12537" width="8.36328125" style="1"/>
    <col min="12538" max="12538" width="1" style="1" customWidth="1"/>
    <col min="12539" max="12539" width="6.90625" style="1" customWidth="1"/>
    <col min="12540" max="12540" width="6.6328125" style="1" customWidth="1"/>
    <col min="12541" max="12541" width="16.453125" style="1" customWidth="1"/>
    <col min="12542" max="12542" width="14.6328125" style="1" customWidth="1"/>
    <col min="12543" max="12543" width="16.90625" style="1" customWidth="1"/>
    <col min="12544" max="12544" width="18" style="1" customWidth="1"/>
    <col min="12545" max="12545" width="17.90625" style="1" customWidth="1"/>
    <col min="12546" max="12546" width="14" style="1" customWidth="1"/>
    <col min="12547" max="12547" width="12.6328125" style="1" customWidth="1"/>
    <col min="12548" max="12548" width="14" style="1" customWidth="1"/>
    <col min="12549" max="12549" width="15.90625" style="1" customWidth="1"/>
    <col min="12550" max="12550" width="23.6328125" style="1" customWidth="1"/>
    <col min="12551" max="12552" width="16" style="1" customWidth="1"/>
    <col min="12553" max="12554" width="15.54296875" style="1" customWidth="1"/>
    <col min="12555" max="12555" width="12.6328125" style="1" customWidth="1"/>
    <col min="12556" max="12556" width="16" style="1" bestFit="1" customWidth="1"/>
    <col min="12557" max="12557" width="11.36328125" style="1" customWidth="1"/>
    <col min="12558" max="12558" width="14.6328125" style="1" customWidth="1"/>
    <col min="12559" max="12559" width="11.453125" style="1" customWidth="1"/>
    <col min="12560" max="12560" width="16.36328125" style="1" customWidth="1"/>
    <col min="12561" max="12561" width="10.54296875" style="1" bestFit="1" customWidth="1"/>
    <col min="12562" max="12793" width="8.36328125" style="1"/>
    <col min="12794" max="12794" width="1" style="1" customWidth="1"/>
    <col min="12795" max="12795" width="6.90625" style="1" customWidth="1"/>
    <col min="12796" max="12796" width="6.6328125" style="1" customWidth="1"/>
    <col min="12797" max="12797" width="16.453125" style="1" customWidth="1"/>
    <col min="12798" max="12798" width="14.6328125" style="1" customWidth="1"/>
    <col min="12799" max="12799" width="16.90625" style="1" customWidth="1"/>
    <col min="12800" max="12800" width="18" style="1" customWidth="1"/>
    <col min="12801" max="12801" width="17.90625" style="1" customWidth="1"/>
    <col min="12802" max="12802" width="14" style="1" customWidth="1"/>
    <col min="12803" max="12803" width="12.6328125" style="1" customWidth="1"/>
    <col min="12804" max="12804" width="14" style="1" customWidth="1"/>
    <col min="12805" max="12805" width="15.90625" style="1" customWidth="1"/>
    <col min="12806" max="12806" width="23.6328125" style="1" customWidth="1"/>
    <col min="12807" max="12808" width="16" style="1" customWidth="1"/>
    <col min="12809" max="12810" width="15.54296875" style="1" customWidth="1"/>
    <col min="12811" max="12811" width="12.6328125" style="1" customWidth="1"/>
    <col min="12812" max="12812" width="16" style="1" bestFit="1" customWidth="1"/>
    <col min="12813" max="12813" width="11.36328125" style="1" customWidth="1"/>
    <col min="12814" max="12814" width="14.6328125" style="1" customWidth="1"/>
    <col min="12815" max="12815" width="11.453125" style="1" customWidth="1"/>
    <col min="12816" max="12816" width="16.36328125" style="1" customWidth="1"/>
    <col min="12817" max="12817" width="10.54296875" style="1" bestFit="1" customWidth="1"/>
    <col min="12818" max="13049" width="8.36328125" style="1"/>
    <col min="13050" max="13050" width="1" style="1" customWidth="1"/>
    <col min="13051" max="13051" width="6.90625" style="1" customWidth="1"/>
    <col min="13052" max="13052" width="6.6328125" style="1" customWidth="1"/>
    <col min="13053" max="13053" width="16.453125" style="1" customWidth="1"/>
    <col min="13054" max="13054" width="14.6328125" style="1" customWidth="1"/>
    <col min="13055" max="13055" width="16.90625" style="1" customWidth="1"/>
    <col min="13056" max="13056" width="18" style="1" customWidth="1"/>
    <col min="13057" max="13057" width="17.90625" style="1" customWidth="1"/>
    <col min="13058" max="13058" width="14" style="1" customWidth="1"/>
    <col min="13059" max="13059" width="12.6328125" style="1" customWidth="1"/>
    <col min="13060" max="13060" width="14" style="1" customWidth="1"/>
    <col min="13061" max="13061" width="15.90625" style="1" customWidth="1"/>
    <col min="13062" max="13062" width="23.6328125" style="1" customWidth="1"/>
    <col min="13063" max="13064" width="16" style="1" customWidth="1"/>
    <col min="13065" max="13066" width="15.54296875" style="1" customWidth="1"/>
    <col min="13067" max="13067" width="12.6328125" style="1" customWidth="1"/>
    <col min="13068" max="13068" width="16" style="1" bestFit="1" customWidth="1"/>
    <col min="13069" max="13069" width="11.36328125" style="1" customWidth="1"/>
    <col min="13070" max="13070" width="14.6328125" style="1" customWidth="1"/>
    <col min="13071" max="13071" width="11.453125" style="1" customWidth="1"/>
    <col min="13072" max="13072" width="16.36328125" style="1" customWidth="1"/>
    <col min="13073" max="13073" width="10.54296875" style="1" bestFit="1" customWidth="1"/>
    <col min="13074" max="13305" width="8.36328125" style="1"/>
    <col min="13306" max="13306" width="1" style="1" customWidth="1"/>
    <col min="13307" max="13307" width="6.90625" style="1" customWidth="1"/>
    <col min="13308" max="13308" width="6.6328125" style="1" customWidth="1"/>
    <col min="13309" max="13309" width="16.453125" style="1" customWidth="1"/>
    <col min="13310" max="13310" width="14.6328125" style="1" customWidth="1"/>
    <col min="13311" max="13311" width="16.90625" style="1" customWidth="1"/>
    <col min="13312" max="13312" width="18" style="1" customWidth="1"/>
    <col min="13313" max="13313" width="17.90625" style="1" customWidth="1"/>
    <col min="13314" max="13314" width="14" style="1" customWidth="1"/>
    <col min="13315" max="13315" width="12.6328125" style="1" customWidth="1"/>
    <col min="13316" max="13316" width="14" style="1" customWidth="1"/>
    <col min="13317" max="13317" width="15.90625" style="1" customWidth="1"/>
    <col min="13318" max="13318" width="23.6328125" style="1" customWidth="1"/>
    <col min="13319" max="13320" width="16" style="1" customWidth="1"/>
    <col min="13321" max="13322" width="15.54296875" style="1" customWidth="1"/>
    <col min="13323" max="13323" width="12.6328125" style="1" customWidth="1"/>
    <col min="13324" max="13324" width="16" style="1" bestFit="1" customWidth="1"/>
    <col min="13325" max="13325" width="11.36328125" style="1" customWidth="1"/>
    <col min="13326" max="13326" width="14.6328125" style="1" customWidth="1"/>
    <col min="13327" max="13327" width="11.453125" style="1" customWidth="1"/>
    <col min="13328" max="13328" width="16.36328125" style="1" customWidth="1"/>
    <col min="13329" max="13329" width="10.54296875" style="1" bestFit="1" customWidth="1"/>
    <col min="13330" max="13561" width="8.36328125" style="1"/>
    <col min="13562" max="13562" width="1" style="1" customWidth="1"/>
    <col min="13563" max="13563" width="6.90625" style="1" customWidth="1"/>
    <col min="13564" max="13564" width="6.6328125" style="1" customWidth="1"/>
    <col min="13565" max="13565" width="16.453125" style="1" customWidth="1"/>
    <col min="13566" max="13566" width="14.6328125" style="1" customWidth="1"/>
    <col min="13567" max="13567" width="16.90625" style="1" customWidth="1"/>
    <col min="13568" max="13568" width="18" style="1" customWidth="1"/>
    <col min="13569" max="13569" width="17.90625" style="1" customWidth="1"/>
    <col min="13570" max="13570" width="14" style="1" customWidth="1"/>
    <col min="13571" max="13571" width="12.6328125" style="1" customWidth="1"/>
    <col min="13572" max="13572" width="14" style="1" customWidth="1"/>
    <col min="13573" max="13573" width="15.90625" style="1" customWidth="1"/>
    <col min="13574" max="13574" width="23.6328125" style="1" customWidth="1"/>
    <col min="13575" max="13576" width="16" style="1" customWidth="1"/>
    <col min="13577" max="13578" width="15.54296875" style="1" customWidth="1"/>
    <col min="13579" max="13579" width="12.6328125" style="1" customWidth="1"/>
    <col min="13580" max="13580" width="16" style="1" bestFit="1" customWidth="1"/>
    <col min="13581" max="13581" width="11.36328125" style="1" customWidth="1"/>
    <col min="13582" max="13582" width="14.6328125" style="1" customWidth="1"/>
    <col min="13583" max="13583" width="11.453125" style="1" customWidth="1"/>
    <col min="13584" max="13584" width="16.36328125" style="1" customWidth="1"/>
    <col min="13585" max="13585" width="10.54296875" style="1" bestFit="1" customWidth="1"/>
    <col min="13586" max="13817" width="8.36328125" style="1"/>
    <col min="13818" max="13818" width="1" style="1" customWidth="1"/>
    <col min="13819" max="13819" width="6.90625" style="1" customWidth="1"/>
    <col min="13820" max="13820" width="6.6328125" style="1" customWidth="1"/>
    <col min="13821" max="13821" width="16.453125" style="1" customWidth="1"/>
    <col min="13822" max="13822" width="14.6328125" style="1" customWidth="1"/>
    <col min="13823" max="13823" width="16.90625" style="1" customWidth="1"/>
    <col min="13824" max="13824" width="18" style="1" customWidth="1"/>
    <col min="13825" max="13825" width="17.90625" style="1" customWidth="1"/>
    <col min="13826" max="13826" width="14" style="1" customWidth="1"/>
    <col min="13827" max="13827" width="12.6328125" style="1" customWidth="1"/>
    <col min="13828" max="13828" width="14" style="1" customWidth="1"/>
    <col min="13829" max="13829" width="15.90625" style="1" customWidth="1"/>
    <col min="13830" max="13830" width="23.6328125" style="1" customWidth="1"/>
    <col min="13831" max="13832" width="16" style="1" customWidth="1"/>
    <col min="13833" max="13834" width="15.54296875" style="1" customWidth="1"/>
    <col min="13835" max="13835" width="12.6328125" style="1" customWidth="1"/>
    <col min="13836" max="13836" width="16" style="1" bestFit="1" customWidth="1"/>
    <col min="13837" max="13837" width="11.36328125" style="1" customWidth="1"/>
    <col min="13838" max="13838" width="14.6328125" style="1" customWidth="1"/>
    <col min="13839" max="13839" width="11.453125" style="1" customWidth="1"/>
    <col min="13840" max="13840" width="16.36328125" style="1" customWidth="1"/>
    <col min="13841" max="13841" width="10.54296875" style="1" bestFit="1" customWidth="1"/>
    <col min="13842" max="14073" width="8.36328125" style="1"/>
    <col min="14074" max="14074" width="1" style="1" customWidth="1"/>
    <col min="14075" max="14075" width="6.90625" style="1" customWidth="1"/>
    <col min="14076" max="14076" width="6.6328125" style="1" customWidth="1"/>
    <col min="14077" max="14077" width="16.453125" style="1" customWidth="1"/>
    <col min="14078" max="14078" width="14.6328125" style="1" customWidth="1"/>
    <col min="14079" max="14079" width="16.90625" style="1" customWidth="1"/>
    <col min="14080" max="14080" width="18" style="1" customWidth="1"/>
    <col min="14081" max="14081" width="17.90625" style="1" customWidth="1"/>
    <col min="14082" max="14082" width="14" style="1" customWidth="1"/>
    <col min="14083" max="14083" width="12.6328125" style="1" customWidth="1"/>
    <col min="14084" max="14084" width="14" style="1" customWidth="1"/>
    <col min="14085" max="14085" width="15.90625" style="1" customWidth="1"/>
    <col min="14086" max="14086" width="23.6328125" style="1" customWidth="1"/>
    <col min="14087" max="14088" width="16" style="1" customWidth="1"/>
    <col min="14089" max="14090" width="15.54296875" style="1" customWidth="1"/>
    <col min="14091" max="14091" width="12.6328125" style="1" customWidth="1"/>
    <col min="14092" max="14092" width="16" style="1" bestFit="1" customWidth="1"/>
    <col min="14093" max="14093" width="11.36328125" style="1" customWidth="1"/>
    <col min="14094" max="14094" width="14.6328125" style="1" customWidth="1"/>
    <col min="14095" max="14095" width="11.453125" style="1" customWidth="1"/>
    <col min="14096" max="14096" width="16.36328125" style="1" customWidth="1"/>
    <col min="14097" max="14097" width="10.54296875" style="1" bestFit="1" customWidth="1"/>
    <col min="14098" max="14329" width="8.36328125" style="1"/>
    <col min="14330" max="14330" width="1" style="1" customWidth="1"/>
    <col min="14331" max="14331" width="6.90625" style="1" customWidth="1"/>
    <col min="14332" max="14332" width="6.6328125" style="1" customWidth="1"/>
    <col min="14333" max="14333" width="16.453125" style="1" customWidth="1"/>
    <col min="14334" max="14334" width="14.6328125" style="1" customWidth="1"/>
    <col min="14335" max="14335" width="16.90625" style="1" customWidth="1"/>
    <col min="14336" max="14336" width="18" style="1" customWidth="1"/>
    <col min="14337" max="14337" width="17.90625" style="1" customWidth="1"/>
    <col min="14338" max="14338" width="14" style="1" customWidth="1"/>
    <col min="14339" max="14339" width="12.6328125" style="1" customWidth="1"/>
    <col min="14340" max="14340" width="14" style="1" customWidth="1"/>
    <col min="14341" max="14341" width="15.90625" style="1" customWidth="1"/>
    <col min="14342" max="14342" width="23.6328125" style="1" customWidth="1"/>
    <col min="14343" max="14344" width="16" style="1" customWidth="1"/>
    <col min="14345" max="14346" width="15.54296875" style="1" customWidth="1"/>
    <col min="14347" max="14347" width="12.6328125" style="1" customWidth="1"/>
    <col min="14348" max="14348" width="16" style="1" bestFit="1" customWidth="1"/>
    <col min="14349" max="14349" width="11.36328125" style="1" customWidth="1"/>
    <col min="14350" max="14350" width="14.6328125" style="1" customWidth="1"/>
    <col min="14351" max="14351" width="11.453125" style="1" customWidth="1"/>
    <col min="14352" max="14352" width="16.36328125" style="1" customWidth="1"/>
    <col min="14353" max="14353" width="10.54296875" style="1" bestFit="1" customWidth="1"/>
    <col min="14354" max="14585" width="8.36328125" style="1"/>
    <col min="14586" max="14586" width="1" style="1" customWidth="1"/>
    <col min="14587" max="14587" width="6.90625" style="1" customWidth="1"/>
    <col min="14588" max="14588" width="6.6328125" style="1" customWidth="1"/>
    <col min="14589" max="14589" width="16.453125" style="1" customWidth="1"/>
    <col min="14590" max="14590" width="14.6328125" style="1" customWidth="1"/>
    <col min="14591" max="14591" width="16.90625" style="1" customWidth="1"/>
    <col min="14592" max="14592" width="18" style="1" customWidth="1"/>
    <col min="14593" max="14593" width="17.90625" style="1" customWidth="1"/>
    <col min="14594" max="14594" width="14" style="1" customWidth="1"/>
    <col min="14595" max="14595" width="12.6328125" style="1" customWidth="1"/>
    <col min="14596" max="14596" width="14" style="1" customWidth="1"/>
    <col min="14597" max="14597" width="15.90625" style="1" customWidth="1"/>
    <col min="14598" max="14598" width="23.6328125" style="1" customWidth="1"/>
    <col min="14599" max="14600" width="16" style="1" customWidth="1"/>
    <col min="14601" max="14602" width="15.54296875" style="1" customWidth="1"/>
    <col min="14603" max="14603" width="12.6328125" style="1" customWidth="1"/>
    <col min="14604" max="14604" width="16" style="1" bestFit="1" customWidth="1"/>
    <col min="14605" max="14605" width="11.36328125" style="1" customWidth="1"/>
    <col min="14606" max="14606" width="14.6328125" style="1" customWidth="1"/>
    <col min="14607" max="14607" width="11.453125" style="1" customWidth="1"/>
    <col min="14608" max="14608" width="16.36328125" style="1" customWidth="1"/>
    <col min="14609" max="14609" width="10.54296875" style="1" bestFit="1" customWidth="1"/>
    <col min="14610" max="14841" width="8.36328125" style="1"/>
    <col min="14842" max="14842" width="1" style="1" customWidth="1"/>
    <col min="14843" max="14843" width="6.90625" style="1" customWidth="1"/>
    <col min="14844" max="14844" width="6.6328125" style="1" customWidth="1"/>
    <col min="14845" max="14845" width="16.453125" style="1" customWidth="1"/>
    <col min="14846" max="14846" width="14.6328125" style="1" customWidth="1"/>
    <col min="14847" max="14847" width="16.90625" style="1" customWidth="1"/>
    <col min="14848" max="14848" width="18" style="1" customWidth="1"/>
    <col min="14849" max="14849" width="17.90625" style="1" customWidth="1"/>
    <col min="14850" max="14850" width="14" style="1" customWidth="1"/>
    <col min="14851" max="14851" width="12.6328125" style="1" customWidth="1"/>
    <col min="14852" max="14852" width="14" style="1" customWidth="1"/>
    <col min="14853" max="14853" width="15.90625" style="1" customWidth="1"/>
    <col min="14854" max="14854" width="23.6328125" style="1" customWidth="1"/>
    <col min="14855" max="14856" width="16" style="1" customWidth="1"/>
    <col min="14857" max="14858" width="15.54296875" style="1" customWidth="1"/>
    <col min="14859" max="14859" width="12.6328125" style="1" customWidth="1"/>
    <col min="14860" max="14860" width="16" style="1" bestFit="1" customWidth="1"/>
    <col min="14861" max="14861" width="11.36328125" style="1" customWidth="1"/>
    <col min="14862" max="14862" width="14.6328125" style="1" customWidth="1"/>
    <col min="14863" max="14863" width="11.453125" style="1" customWidth="1"/>
    <col min="14864" max="14864" width="16.36328125" style="1" customWidth="1"/>
    <col min="14865" max="14865" width="10.54296875" style="1" bestFit="1" customWidth="1"/>
    <col min="14866" max="15097" width="8.36328125" style="1"/>
    <col min="15098" max="15098" width="1" style="1" customWidth="1"/>
    <col min="15099" max="15099" width="6.90625" style="1" customWidth="1"/>
    <col min="15100" max="15100" width="6.6328125" style="1" customWidth="1"/>
    <col min="15101" max="15101" width="16.453125" style="1" customWidth="1"/>
    <col min="15102" max="15102" width="14.6328125" style="1" customWidth="1"/>
    <col min="15103" max="15103" width="16.90625" style="1" customWidth="1"/>
    <col min="15104" max="15104" width="18" style="1" customWidth="1"/>
    <col min="15105" max="15105" width="17.90625" style="1" customWidth="1"/>
    <col min="15106" max="15106" width="14" style="1" customWidth="1"/>
    <col min="15107" max="15107" width="12.6328125" style="1" customWidth="1"/>
    <col min="15108" max="15108" width="14" style="1" customWidth="1"/>
    <col min="15109" max="15109" width="15.90625" style="1" customWidth="1"/>
    <col min="15110" max="15110" width="23.6328125" style="1" customWidth="1"/>
    <col min="15111" max="15112" width="16" style="1" customWidth="1"/>
    <col min="15113" max="15114" width="15.54296875" style="1" customWidth="1"/>
    <col min="15115" max="15115" width="12.6328125" style="1" customWidth="1"/>
    <col min="15116" max="15116" width="16" style="1" bestFit="1" customWidth="1"/>
    <col min="15117" max="15117" width="11.36328125" style="1" customWidth="1"/>
    <col min="15118" max="15118" width="14.6328125" style="1" customWidth="1"/>
    <col min="15119" max="15119" width="11.453125" style="1" customWidth="1"/>
    <col min="15120" max="15120" width="16.36328125" style="1" customWidth="1"/>
    <col min="15121" max="15121" width="10.54296875" style="1" bestFit="1" customWidth="1"/>
    <col min="15122" max="15353" width="8.36328125" style="1"/>
    <col min="15354" max="15354" width="1" style="1" customWidth="1"/>
    <col min="15355" max="15355" width="6.90625" style="1" customWidth="1"/>
    <col min="15356" max="15356" width="6.6328125" style="1" customWidth="1"/>
    <col min="15357" max="15357" width="16.453125" style="1" customWidth="1"/>
    <col min="15358" max="15358" width="14.6328125" style="1" customWidth="1"/>
    <col min="15359" max="15359" width="16.90625" style="1" customWidth="1"/>
    <col min="15360" max="15360" width="18" style="1" customWidth="1"/>
    <col min="15361" max="15361" width="17.90625" style="1" customWidth="1"/>
    <col min="15362" max="15362" width="14" style="1" customWidth="1"/>
    <col min="15363" max="15363" width="12.6328125" style="1" customWidth="1"/>
    <col min="15364" max="15364" width="14" style="1" customWidth="1"/>
    <col min="15365" max="15365" width="15.90625" style="1" customWidth="1"/>
    <col min="15366" max="15366" width="23.6328125" style="1" customWidth="1"/>
    <col min="15367" max="15368" width="16" style="1" customWidth="1"/>
    <col min="15369" max="15370" width="15.54296875" style="1" customWidth="1"/>
    <col min="15371" max="15371" width="12.6328125" style="1" customWidth="1"/>
    <col min="15372" max="15372" width="16" style="1" bestFit="1" customWidth="1"/>
    <col min="15373" max="15373" width="11.36328125" style="1" customWidth="1"/>
    <col min="15374" max="15374" width="14.6328125" style="1" customWidth="1"/>
    <col min="15375" max="15375" width="11.453125" style="1" customWidth="1"/>
    <col min="15376" max="15376" width="16.36328125" style="1" customWidth="1"/>
    <col min="15377" max="15377" width="10.54296875" style="1" bestFit="1" customWidth="1"/>
    <col min="15378" max="15609" width="8.36328125" style="1"/>
    <col min="15610" max="15610" width="1" style="1" customWidth="1"/>
    <col min="15611" max="15611" width="6.90625" style="1" customWidth="1"/>
    <col min="15612" max="15612" width="6.6328125" style="1" customWidth="1"/>
    <col min="15613" max="15613" width="16.453125" style="1" customWidth="1"/>
    <col min="15614" max="15614" width="14.6328125" style="1" customWidth="1"/>
    <col min="15615" max="15615" width="16.90625" style="1" customWidth="1"/>
    <col min="15616" max="15616" width="18" style="1" customWidth="1"/>
    <col min="15617" max="15617" width="17.90625" style="1" customWidth="1"/>
    <col min="15618" max="15618" width="14" style="1" customWidth="1"/>
    <col min="15619" max="15619" width="12.6328125" style="1" customWidth="1"/>
    <col min="15620" max="15620" width="14" style="1" customWidth="1"/>
    <col min="15621" max="15621" width="15.90625" style="1" customWidth="1"/>
    <col min="15622" max="15622" width="23.6328125" style="1" customWidth="1"/>
    <col min="15623" max="15624" width="16" style="1" customWidth="1"/>
    <col min="15625" max="15626" width="15.54296875" style="1" customWidth="1"/>
    <col min="15627" max="15627" width="12.6328125" style="1" customWidth="1"/>
    <col min="15628" max="15628" width="16" style="1" bestFit="1" customWidth="1"/>
    <col min="15629" max="15629" width="11.36328125" style="1" customWidth="1"/>
    <col min="15630" max="15630" width="14.6328125" style="1" customWidth="1"/>
    <col min="15631" max="15631" width="11.453125" style="1" customWidth="1"/>
    <col min="15632" max="15632" width="16.36328125" style="1" customWidth="1"/>
    <col min="15633" max="15633" width="10.54296875" style="1" bestFit="1" customWidth="1"/>
    <col min="15634" max="15865" width="8.36328125" style="1"/>
    <col min="15866" max="15866" width="1" style="1" customWidth="1"/>
    <col min="15867" max="15867" width="6.90625" style="1" customWidth="1"/>
    <col min="15868" max="15868" width="6.6328125" style="1" customWidth="1"/>
    <col min="15869" max="15869" width="16.453125" style="1" customWidth="1"/>
    <col min="15870" max="15870" width="14.6328125" style="1" customWidth="1"/>
    <col min="15871" max="15871" width="16.90625" style="1" customWidth="1"/>
    <col min="15872" max="15872" width="18" style="1" customWidth="1"/>
    <col min="15873" max="15873" width="17.90625" style="1" customWidth="1"/>
    <col min="15874" max="15874" width="14" style="1" customWidth="1"/>
    <col min="15875" max="15875" width="12.6328125" style="1" customWidth="1"/>
    <col min="15876" max="15876" width="14" style="1" customWidth="1"/>
    <col min="15877" max="15877" width="15.90625" style="1" customWidth="1"/>
    <col min="15878" max="15878" width="23.6328125" style="1" customWidth="1"/>
    <col min="15879" max="15880" width="16" style="1" customWidth="1"/>
    <col min="15881" max="15882" width="15.54296875" style="1" customWidth="1"/>
    <col min="15883" max="15883" width="12.6328125" style="1" customWidth="1"/>
    <col min="15884" max="15884" width="16" style="1" bestFit="1" customWidth="1"/>
    <col min="15885" max="15885" width="11.36328125" style="1" customWidth="1"/>
    <col min="15886" max="15886" width="14.6328125" style="1" customWidth="1"/>
    <col min="15887" max="15887" width="11.453125" style="1" customWidth="1"/>
    <col min="15888" max="15888" width="16.36328125" style="1" customWidth="1"/>
    <col min="15889" max="15889" width="10.54296875" style="1" bestFit="1" customWidth="1"/>
    <col min="15890" max="16121" width="8.36328125" style="1"/>
    <col min="16122" max="16122" width="1" style="1" customWidth="1"/>
    <col min="16123" max="16123" width="6.90625" style="1" customWidth="1"/>
    <col min="16124" max="16124" width="6.6328125" style="1" customWidth="1"/>
    <col min="16125" max="16125" width="16.453125" style="1" customWidth="1"/>
    <col min="16126" max="16126" width="14.6328125" style="1" customWidth="1"/>
    <col min="16127" max="16127" width="16.90625" style="1" customWidth="1"/>
    <col min="16128" max="16128" width="18" style="1" customWidth="1"/>
    <col min="16129" max="16129" width="17.90625" style="1" customWidth="1"/>
    <col min="16130" max="16130" width="14" style="1" customWidth="1"/>
    <col min="16131" max="16131" width="12.6328125" style="1" customWidth="1"/>
    <col min="16132" max="16132" width="14" style="1" customWidth="1"/>
    <col min="16133" max="16133" width="15.90625" style="1" customWidth="1"/>
    <col min="16134" max="16134" width="23.6328125" style="1" customWidth="1"/>
    <col min="16135" max="16136" width="16" style="1" customWidth="1"/>
    <col min="16137" max="16138" width="15.54296875" style="1" customWidth="1"/>
    <col min="16139" max="16139" width="12.6328125" style="1" customWidth="1"/>
    <col min="16140" max="16140" width="16" style="1" bestFit="1" customWidth="1"/>
    <col min="16141" max="16141" width="11.36328125" style="1" customWidth="1"/>
    <col min="16142" max="16142" width="14.6328125" style="1" customWidth="1"/>
    <col min="16143" max="16143" width="11.453125" style="1" customWidth="1"/>
    <col min="16144" max="16144" width="16.36328125" style="1" customWidth="1"/>
    <col min="16145" max="16145" width="10.54296875" style="1" bestFit="1" customWidth="1"/>
    <col min="16146" max="16384" width="8.36328125" style="1"/>
  </cols>
  <sheetData>
    <row r="1" spans="1:37">
      <c r="A1" s="1" t="s">
        <v>0</v>
      </c>
    </row>
    <row r="2" spans="1:37">
      <c r="A2" s="2"/>
      <c r="B2" s="2"/>
      <c r="C2" s="3"/>
      <c r="D2" s="110" t="s">
        <v>1</v>
      </c>
      <c r="E2" s="111"/>
      <c r="F2" s="111"/>
      <c r="G2" s="111"/>
      <c r="H2" s="111"/>
      <c r="I2" s="111"/>
      <c r="J2" s="111"/>
      <c r="K2" s="111"/>
      <c r="L2" s="111"/>
      <c r="M2" s="3"/>
      <c r="N2" s="3"/>
      <c r="O2" s="3"/>
      <c r="P2" s="112" t="s">
        <v>2</v>
      </c>
      <c r="Q2" s="112"/>
      <c r="R2" s="112"/>
      <c r="S2" s="112"/>
      <c r="T2" s="112"/>
    </row>
    <row r="3" spans="1:37">
      <c r="D3" s="110" t="s">
        <v>3</v>
      </c>
      <c r="E3" s="111"/>
      <c r="F3" s="111"/>
      <c r="G3" s="111"/>
      <c r="H3" s="111"/>
      <c r="I3" s="111"/>
      <c r="J3" s="111"/>
      <c r="K3" s="111"/>
      <c r="L3" s="111"/>
      <c r="P3" s="113" t="s">
        <v>4</v>
      </c>
      <c r="Q3" s="113"/>
      <c r="R3" s="113"/>
      <c r="S3" s="113"/>
      <c r="T3" s="113"/>
    </row>
    <row r="4" spans="1:37" ht="16" thickBot="1">
      <c r="A4" s="114"/>
      <c r="B4" s="114"/>
      <c r="C4" s="114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115" t="s">
        <v>5</v>
      </c>
      <c r="Q4" s="115"/>
      <c r="R4" s="115"/>
      <c r="S4" s="115"/>
      <c r="T4" s="115"/>
    </row>
    <row r="5" spans="1:37" ht="16" thickBot="1">
      <c r="A5" s="95" t="s">
        <v>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37" s="8" customFormat="1" ht="15" customHeight="1">
      <c r="A6" s="98" t="s">
        <v>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7"/>
      <c r="O6" s="99" t="s">
        <v>8</v>
      </c>
      <c r="P6" s="100"/>
      <c r="Q6" s="100"/>
      <c r="R6" s="101"/>
      <c r="S6" s="102" t="s">
        <v>9</v>
      </c>
      <c r="T6" s="103"/>
    </row>
    <row r="7" spans="1:37" s="10" customFormat="1" ht="16" thickBot="1">
      <c r="A7" s="104" t="s">
        <v>10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9"/>
      <c r="O7" s="105" t="s">
        <v>11</v>
      </c>
      <c r="P7" s="106"/>
      <c r="Q7" s="106"/>
      <c r="R7" s="107"/>
      <c r="S7" s="108" t="s">
        <v>12</v>
      </c>
      <c r="T7" s="109"/>
    </row>
    <row r="8" spans="1:37" ht="16" thickBot="1">
      <c r="A8" s="128" t="s">
        <v>13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0"/>
      <c r="N8" s="129"/>
      <c r="O8" s="129"/>
      <c r="P8" s="129"/>
      <c r="Q8" s="129"/>
      <c r="R8" s="129"/>
      <c r="S8" s="129"/>
      <c r="T8" s="131"/>
    </row>
    <row r="9" spans="1:37" s="20" customFormat="1" ht="32.4" customHeight="1" thickBot="1">
      <c r="A9" s="132" t="s">
        <v>14</v>
      </c>
      <c r="B9" s="133"/>
      <c r="C9" s="11" t="s">
        <v>15</v>
      </c>
      <c r="D9" s="12" t="s">
        <v>16</v>
      </c>
      <c r="E9" s="13" t="s">
        <v>17</v>
      </c>
      <c r="F9" s="12" t="s">
        <v>18</v>
      </c>
      <c r="G9" s="14" t="s">
        <v>19</v>
      </c>
      <c r="H9" s="15" t="s">
        <v>20</v>
      </c>
      <c r="I9" s="15" t="s">
        <v>21</v>
      </c>
      <c r="J9" s="16" t="s">
        <v>22</v>
      </c>
      <c r="K9" s="17" t="s">
        <v>23</v>
      </c>
      <c r="L9" s="18" t="s">
        <v>24</v>
      </c>
      <c r="M9" s="19" t="s">
        <v>25</v>
      </c>
      <c r="N9" s="12" t="s">
        <v>26</v>
      </c>
      <c r="O9" s="13" t="s">
        <v>27</v>
      </c>
      <c r="Q9" s="21" t="s">
        <v>28</v>
      </c>
      <c r="R9" s="22" t="s">
        <v>29</v>
      </c>
      <c r="S9" s="22" t="s">
        <v>30</v>
      </c>
      <c r="T9" s="23" t="s">
        <v>31</v>
      </c>
      <c r="Y9" s="24"/>
    </row>
    <row r="10" spans="1:37" s="10" customFormat="1" ht="20.149999999999999" customHeight="1" thickBot="1">
      <c r="A10" s="134">
        <v>0</v>
      </c>
      <c r="B10" s="135"/>
      <c r="C10" s="25">
        <v>16303.64</v>
      </c>
      <c r="D10" s="26">
        <v>0</v>
      </c>
      <c r="E10" s="27">
        <f>SUM(A10:D10)</f>
        <v>16303.64</v>
      </c>
      <c r="F10" s="28">
        <v>65317.9</v>
      </c>
      <c r="G10" s="29">
        <v>0</v>
      </c>
      <c r="H10" s="29">
        <v>0</v>
      </c>
      <c r="I10" s="29">
        <v>0</v>
      </c>
      <c r="J10" s="30">
        <v>0</v>
      </c>
      <c r="K10" s="31">
        <v>37.450000000000003</v>
      </c>
      <c r="L10" s="32">
        <f>SUM(E10:K10)</f>
        <v>81658.990000000005</v>
      </c>
      <c r="M10" s="33">
        <f>S63</f>
        <v>81399.19</v>
      </c>
      <c r="N10" s="28">
        <v>0</v>
      </c>
      <c r="O10" s="34">
        <f>SUM(M10:N10)</f>
        <v>81399.19</v>
      </c>
      <c r="Q10" s="27">
        <f>SUM(L10-O10)</f>
        <v>259.80000000000291</v>
      </c>
      <c r="R10" s="35">
        <v>0</v>
      </c>
      <c r="S10" s="36">
        <v>259.8</v>
      </c>
      <c r="T10" s="37">
        <v>0</v>
      </c>
      <c r="U10"/>
      <c r="Y10" s="38"/>
    </row>
    <row r="11" spans="1:37" ht="16" thickBot="1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7"/>
    </row>
    <row r="12" spans="1:37" s="42" customFormat="1" ht="14.5" thickBot="1">
      <c r="A12" s="136" t="s">
        <v>32</v>
      </c>
      <c r="B12" s="138" t="s">
        <v>33</v>
      </c>
      <c r="C12" s="139"/>
      <c r="D12" s="140" t="s">
        <v>34</v>
      </c>
      <c r="E12" s="116" t="s">
        <v>35</v>
      </c>
      <c r="F12" s="142"/>
      <c r="G12" s="142"/>
      <c r="H12" s="142"/>
      <c r="I12" s="142"/>
      <c r="J12" s="142"/>
      <c r="K12" s="142"/>
      <c r="L12" s="117"/>
      <c r="M12" s="144" t="s">
        <v>36</v>
      </c>
      <c r="N12" s="145"/>
      <c r="O12" s="146"/>
      <c r="P12" s="147" t="s">
        <v>37</v>
      </c>
      <c r="Q12" s="145"/>
      <c r="R12" s="146"/>
      <c r="S12" s="116" t="s">
        <v>38</v>
      </c>
      <c r="T12" s="117"/>
      <c r="U12" s="39"/>
      <c r="V12" s="40"/>
      <c r="W12" s="40"/>
      <c r="X12" s="40"/>
      <c r="Y12" s="41"/>
      <c r="Z12" s="40"/>
      <c r="AA12" s="40"/>
      <c r="AB12" s="40"/>
      <c r="AC12" s="120"/>
      <c r="AD12" s="120"/>
      <c r="AE12" s="120"/>
      <c r="AF12" s="120"/>
      <c r="AG12" s="121"/>
      <c r="AH12" s="121"/>
      <c r="AI12" s="121"/>
      <c r="AJ12" s="122"/>
      <c r="AK12" s="122"/>
    </row>
    <row r="13" spans="1:37" s="42" customFormat="1" ht="15.75" customHeight="1" thickBot="1">
      <c r="A13" s="137"/>
      <c r="B13" s="123" t="s">
        <v>39</v>
      </c>
      <c r="C13" s="124"/>
      <c r="D13" s="141"/>
      <c r="E13" s="118"/>
      <c r="F13" s="143"/>
      <c r="G13" s="143"/>
      <c r="H13" s="143"/>
      <c r="I13" s="143"/>
      <c r="J13" s="143"/>
      <c r="K13" s="143"/>
      <c r="L13" s="119"/>
      <c r="M13" s="125" t="s">
        <v>40</v>
      </c>
      <c r="N13" s="126"/>
      <c r="O13" s="127"/>
      <c r="P13" s="148"/>
      <c r="Q13" s="148"/>
      <c r="R13" s="149"/>
      <c r="S13" s="118"/>
      <c r="T13" s="119"/>
    </row>
    <row r="14" spans="1:37" s="42" customFormat="1" ht="15.75" customHeight="1">
      <c r="A14" s="43">
        <v>1</v>
      </c>
      <c r="B14" s="150">
        <v>44872</v>
      </c>
      <c r="C14" s="151"/>
      <c r="D14" s="44">
        <v>110701</v>
      </c>
      <c r="E14" s="152" t="s">
        <v>41</v>
      </c>
      <c r="F14" s="152"/>
      <c r="G14" s="152"/>
      <c r="H14" s="152"/>
      <c r="I14" s="152"/>
      <c r="J14" s="152"/>
      <c r="K14" s="152"/>
      <c r="L14" s="152"/>
      <c r="M14" s="153">
        <v>44866</v>
      </c>
      <c r="N14" s="153"/>
      <c r="O14" s="153"/>
      <c r="P14" s="154" t="s">
        <v>42</v>
      </c>
      <c r="Q14" s="154"/>
      <c r="R14" s="154"/>
      <c r="S14" s="155">
        <v>4034.92</v>
      </c>
      <c r="T14" s="155"/>
    </row>
    <row r="15" spans="1:37" s="42" customFormat="1" ht="15.75" customHeight="1">
      <c r="A15" s="45">
        <v>2</v>
      </c>
      <c r="B15" s="150">
        <v>44872</v>
      </c>
      <c r="C15" s="151"/>
      <c r="D15" s="44">
        <v>110702</v>
      </c>
      <c r="E15" s="152" t="s">
        <v>41</v>
      </c>
      <c r="F15" s="152"/>
      <c r="G15" s="152"/>
      <c r="H15" s="152"/>
      <c r="I15" s="152"/>
      <c r="J15" s="152"/>
      <c r="K15" s="152"/>
      <c r="L15" s="152"/>
      <c r="M15" s="153">
        <v>44866</v>
      </c>
      <c r="N15" s="153"/>
      <c r="O15" s="153"/>
      <c r="P15" s="154" t="s">
        <v>42</v>
      </c>
      <c r="Q15" s="154"/>
      <c r="R15" s="154"/>
      <c r="S15" s="155">
        <v>16.16</v>
      </c>
      <c r="T15" s="155"/>
    </row>
    <row r="16" spans="1:37" s="42" customFormat="1" ht="15.75" customHeight="1" thickBot="1">
      <c r="A16" s="45">
        <v>3</v>
      </c>
      <c r="B16" s="156">
        <v>44873</v>
      </c>
      <c r="C16" s="157"/>
      <c r="D16" s="46">
        <v>52176</v>
      </c>
      <c r="E16" s="158" t="s">
        <v>43</v>
      </c>
      <c r="F16" s="158"/>
      <c r="G16" s="158"/>
      <c r="H16" s="158"/>
      <c r="I16" s="158"/>
      <c r="J16" s="158"/>
      <c r="K16" s="158"/>
      <c r="L16" s="158"/>
      <c r="M16" s="159" t="s">
        <v>44</v>
      </c>
      <c r="N16" s="159"/>
      <c r="O16" s="159"/>
      <c r="P16" s="160" t="s">
        <v>45</v>
      </c>
      <c r="Q16" s="160"/>
      <c r="R16" s="160"/>
      <c r="S16" s="161">
        <v>1425.83</v>
      </c>
      <c r="T16" s="161"/>
    </row>
    <row r="17" spans="1:483" s="48" customFormat="1" ht="16.5" customHeight="1">
      <c r="A17" s="45">
        <v>4</v>
      </c>
      <c r="B17" s="162">
        <v>44873</v>
      </c>
      <c r="C17" s="163"/>
      <c r="D17" s="47">
        <v>5175</v>
      </c>
      <c r="E17" s="164" t="s">
        <v>46</v>
      </c>
      <c r="F17" s="164"/>
      <c r="G17" s="164"/>
      <c r="H17" s="164"/>
      <c r="I17" s="164"/>
      <c r="J17" s="164"/>
      <c r="K17" s="164"/>
      <c r="L17" s="164"/>
      <c r="M17" s="165" t="s">
        <v>44</v>
      </c>
      <c r="N17" s="165"/>
      <c r="O17" s="165"/>
      <c r="P17" s="166" t="s">
        <v>45</v>
      </c>
      <c r="Q17" s="166"/>
      <c r="R17" s="166"/>
      <c r="S17" s="167">
        <v>1398.29</v>
      </c>
      <c r="T17" s="168"/>
    </row>
    <row r="18" spans="1:483" s="48" customFormat="1" ht="16.5" customHeight="1">
      <c r="A18" s="45">
        <v>5</v>
      </c>
      <c r="B18" s="169">
        <v>44873</v>
      </c>
      <c r="C18" s="170"/>
      <c r="D18" s="49">
        <v>5175</v>
      </c>
      <c r="E18" s="171" t="s">
        <v>47</v>
      </c>
      <c r="F18" s="171"/>
      <c r="G18" s="171"/>
      <c r="H18" s="171"/>
      <c r="I18" s="171"/>
      <c r="J18" s="171"/>
      <c r="K18" s="171"/>
      <c r="L18" s="171"/>
      <c r="M18" s="172" t="s">
        <v>44</v>
      </c>
      <c r="N18" s="172"/>
      <c r="O18" s="172"/>
      <c r="P18" s="170" t="s">
        <v>45</v>
      </c>
      <c r="Q18" s="170"/>
      <c r="R18" s="170"/>
      <c r="S18" s="173">
        <v>1753.63</v>
      </c>
      <c r="T18" s="174"/>
    </row>
    <row r="19" spans="1:483" s="48" customFormat="1" ht="16.5" customHeight="1">
      <c r="A19" s="45">
        <v>6</v>
      </c>
      <c r="B19" s="169">
        <v>44873</v>
      </c>
      <c r="C19" s="170"/>
      <c r="D19" s="49">
        <v>5175</v>
      </c>
      <c r="E19" s="171" t="s">
        <v>48</v>
      </c>
      <c r="F19" s="171"/>
      <c r="G19" s="171"/>
      <c r="H19" s="171"/>
      <c r="I19" s="171"/>
      <c r="J19" s="171"/>
      <c r="K19" s="171"/>
      <c r="L19" s="171"/>
      <c r="M19" s="172" t="s">
        <v>44</v>
      </c>
      <c r="N19" s="172"/>
      <c r="O19" s="172"/>
      <c r="P19" s="175" t="s">
        <v>45</v>
      </c>
      <c r="Q19" s="175"/>
      <c r="R19" s="175"/>
      <c r="S19" s="173">
        <v>5587.64</v>
      </c>
      <c r="T19" s="174"/>
      <c r="U19" s="50"/>
    </row>
    <row r="20" spans="1:483" s="48" customFormat="1" ht="16.5" customHeight="1">
      <c r="A20" s="45">
        <v>7</v>
      </c>
      <c r="B20" s="169">
        <v>44873</v>
      </c>
      <c r="C20" s="170"/>
      <c r="D20" s="49">
        <v>5175</v>
      </c>
      <c r="E20" s="171" t="s">
        <v>49</v>
      </c>
      <c r="F20" s="171"/>
      <c r="G20" s="171"/>
      <c r="H20" s="171"/>
      <c r="I20" s="171"/>
      <c r="J20" s="171"/>
      <c r="K20" s="171"/>
      <c r="L20" s="171"/>
      <c r="M20" s="172" t="s">
        <v>44</v>
      </c>
      <c r="N20" s="172"/>
      <c r="O20" s="172"/>
      <c r="P20" s="175" t="s">
        <v>45</v>
      </c>
      <c r="Q20" s="175"/>
      <c r="R20" s="175"/>
      <c r="S20" s="173">
        <v>1514.58</v>
      </c>
      <c r="T20" s="174"/>
      <c r="U20" s="50"/>
    </row>
    <row r="21" spans="1:483" s="48" customFormat="1" ht="16.5" customHeight="1">
      <c r="A21" s="45">
        <v>8</v>
      </c>
      <c r="B21" s="169">
        <v>44873</v>
      </c>
      <c r="C21" s="170"/>
      <c r="D21" s="49">
        <v>5175</v>
      </c>
      <c r="E21" s="171" t="s">
        <v>50</v>
      </c>
      <c r="F21" s="171"/>
      <c r="G21" s="171"/>
      <c r="H21" s="171"/>
      <c r="I21" s="171"/>
      <c r="J21" s="171"/>
      <c r="K21" s="171"/>
      <c r="L21" s="171"/>
      <c r="M21" s="172" t="s">
        <v>44</v>
      </c>
      <c r="N21" s="172"/>
      <c r="O21" s="172"/>
      <c r="P21" s="175" t="s">
        <v>45</v>
      </c>
      <c r="Q21" s="175"/>
      <c r="R21" s="175"/>
      <c r="S21" s="173">
        <v>1427.76</v>
      </c>
      <c r="T21" s="174"/>
    </row>
    <row r="22" spans="1:483" s="48" customFormat="1" ht="16.5" customHeight="1" thickBot="1">
      <c r="A22" s="45">
        <v>9</v>
      </c>
      <c r="B22" s="169">
        <v>44873</v>
      </c>
      <c r="C22" s="170"/>
      <c r="D22" s="49">
        <v>5175</v>
      </c>
      <c r="E22" s="171" t="s">
        <v>51</v>
      </c>
      <c r="F22" s="171"/>
      <c r="G22" s="171"/>
      <c r="H22" s="171"/>
      <c r="I22" s="171"/>
      <c r="J22" s="171"/>
      <c r="K22" s="171"/>
      <c r="L22" s="171"/>
      <c r="M22" s="172" t="s">
        <v>44</v>
      </c>
      <c r="N22" s="172"/>
      <c r="O22" s="172"/>
      <c r="P22" s="175" t="s">
        <v>45</v>
      </c>
      <c r="Q22" s="175"/>
      <c r="R22" s="175"/>
      <c r="S22" s="173">
        <v>1470.61</v>
      </c>
      <c r="T22" s="174"/>
      <c r="U22" s="51"/>
    </row>
    <row r="23" spans="1:483" s="52" customFormat="1" ht="16.5" customHeight="1">
      <c r="A23" s="45">
        <v>10</v>
      </c>
      <c r="B23" s="169">
        <v>44873</v>
      </c>
      <c r="C23" s="170"/>
      <c r="D23" s="49">
        <v>5175</v>
      </c>
      <c r="E23" s="171" t="s">
        <v>52</v>
      </c>
      <c r="F23" s="171"/>
      <c r="G23" s="171"/>
      <c r="H23" s="171"/>
      <c r="I23" s="171"/>
      <c r="J23" s="171"/>
      <c r="K23" s="171"/>
      <c r="L23" s="171"/>
      <c r="M23" s="172" t="s">
        <v>44</v>
      </c>
      <c r="N23" s="172"/>
      <c r="O23" s="172"/>
      <c r="P23" s="175" t="s">
        <v>45</v>
      </c>
      <c r="Q23" s="175"/>
      <c r="R23" s="175"/>
      <c r="S23" s="173">
        <v>1579.07</v>
      </c>
      <c r="T23" s="174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  <c r="IY23" s="51"/>
      <c r="IZ23" s="51"/>
      <c r="JA23" s="51"/>
      <c r="JB23" s="51"/>
      <c r="JC23" s="51"/>
      <c r="JD23" s="51"/>
      <c r="JE23" s="51"/>
      <c r="JF23" s="51"/>
      <c r="JG23" s="51"/>
      <c r="JH23" s="51"/>
      <c r="JI23" s="51"/>
      <c r="JJ23" s="51"/>
      <c r="JK23" s="51"/>
      <c r="JL23" s="51"/>
      <c r="JM23" s="51"/>
      <c r="JN23" s="51"/>
      <c r="JO23" s="51"/>
      <c r="JP23" s="51"/>
      <c r="JQ23" s="51"/>
      <c r="JR23" s="51"/>
      <c r="JS23" s="51"/>
      <c r="JT23" s="51"/>
      <c r="JU23" s="51"/>
      <c r="JV23" s="51"/>
      <c r="JW23" s="51"/>
      <c r="JX23" s="51"/>
      <c r="JY23" s="51"/>
      <c r="JZ23" s="51"/>
      <c r="KA23" s="51"/>
      <c r="KB23" s="51"/>
      <c r="KC23" s="51"/>
      <c r="KD23" s="51"/>
      <c r="KE23" s="51"/>
      <c r="KF23" s="51"/>
      <c r="KG23" s="51"/>
      <c r="KH23" s="51"/>
      <c r="KI23" s="51"/>
      <c r="KJ23" s="51"/>
      <c r="KK23" s="51"/>
      <c r="KL23" s="51"/>
      <c r="KM23" s="51"/>
      <c r="KN23" s="51"/>
      <c r="KO23" s="51"/>
      <c r="KP23" s="51"/>
      <c r="KQ23" s="51"/>
      <c r="KR23" s="51"/>
      <c r="KS23" s="51"/>
      <c r="KT23" s="51"/>
      <c r="KU23" s="51"/>
      <c r="KV23" s="51"/>
      <c r="KW23" s="51"/>
      <c r="KX23" s="51"/>
      <c r="KY23" s="51"/>
      <c r="KZ23" s="51"/>
      <c r="LA23" s="51"/>
      <c r="LB23" s="51"/>
      <c r="LC23" s="51"/>
      <c r="LD23" s="51"/>
      <c r="LE23" s="51"/>
      <c r="LF23" s="51"/>
      <c r="LG23" s="51"/>
      <c r="LH23" s="51"/>
      <c r="LI23" s="51"/>
      <c r="LJ23" s="51"/>
      <c r="LK23" s="51"/>
      <c r="LL23" s="51"/>
      <c r="LM23" s="51"/>
      <c r="LN23" s="51"/>
      <c r="LO23" s="51"/>
      <c r="LP23" s="51"/>
      <c r="LQ23" s="51"/>
      <c r="LR23" s="51"/>
      <c r="LS23" s="51"/>
      <c r="LT23" s="51"/>
      <c r="LU23" s="51"/>
      <c r="LV23" s="51"/>
      <c r="LW23" s="51"/>
      <c r="LX23" s="51"/>
      <c r="LY23" s="51"/>
      <c r="LZ23" s="51"/>
      <c r="MA23" s="51"/>
      <c r="MB23" s="51"/>
      <c r="MC23" s="51"/>
      <c r="MD23" s="51"/>
      <c r="ME23" s="51"/>
      <c r="MF23" s="51"/>
      <c r="MG23" s="51"/>
      <c r="MH23" s="51"/>
      <c r="MI23" s="51"/>
      <c r="MJ23" s="51"/>
      <c r="MK23" s="51"/>
      <c r="ML23" s="51"/>
      <c r="MM23" s="51"/>
      <c r="MN23" s="51"/>
      <c r="MO23" s="51"/>
      <c r="MP23" s="51"/>
      <c r="MQ23" s="51"/>
      <c r="MR23" s="51"/>
      <c r="MS23" s="51"/>
      <c r="MT23" s="51"/>
      <c r="MU23" s="51"/>
      <c r="MV23" s="51"/>
      <c r="MW23" s="51"/>
      <c r="MX23" s="51"/>
      <c r="MY23" s="51"/>
      <c r="MZ23" s="51"/>
      <c r="NA23" s="51"/>
      <c r="NB23" s="51"/>
      <c r="NC23" s="51"/>
      <c r="ND23" s="51"/>
      <c r="NE23" s="51"/>
      <c r="NF23" s="51"/>
      <c r="NG23" s="51"/>
      <c r="NH23" s="51"/>
      <c r="NI23" s="51"/>
      <c r="NJ23" s="51"/>
      <c r="NK23" s="51"/>
      <c r="NL23" s="51"/>
      <c r="NM23" s="51"/>
      <c r="NN23" s="51"/>
      <c r="NO23" s="51"/>
      <c r="NP23" s="51"/>
      <c r="NQ23" s="51"/>
      <c r="NR23" s="51"/>
      <c r="NS23" s="51"/>
      <c r="NT23" s="51"/>
      <c r="NU23" s="51"/>
      <c r="NV23" s="51"/>
      <c r="NW23" s="51"/>
      <c r="NX23" s="51"/>
      <c r="NY23" s="51"/>
      <c r="NZ23" s="51"/>
      <c r="OA23" s="51"/>
      <c r="OB23" s="51"/>
      <c r="OC23" s="51"/>
      <c r="OD23" s="51"/>
      <c r="OE23" s="51"/>
      <c r="OF23" s="51"/>
      <c r="OG23" s="51"/>
      <c r="OH23" s="51"/>
      <c r="OI23" s="51"/>
      <c r="OJ23" s="51"/>
      <c r="OK23" s="51"/>
      <c r="OL23" s="51"/>
      <c r="OM23" s="51"/>
      <c r="ON23" s="51"/>
      <c r="OO23" s="51"/>
      <c r="OP23" s="51"/>
      <c r="OQ23" s="51"/>
      <c r="OR23" s="51"/>
      <c r="OS23" s="51"/>
      <c r="OT23" s="51"/>
      <c r="OU23" s="51"/>
      <c r="OV23" s="51"/>
      <c r="OW23" s="51"/>
      <c r="OX23" s="51"/>
      <c r="OY23" s="51"/>
      <c r="OZ23" s="51"/>
      <c r="PA23" s="51"/>
      <c r="PB23" s="51"/>
      <c r="PC23" s="51"/>
      <c r="PD23" s="51"/>
      <c r="PE23" s="51"/>
      <c r="PF23" s="51"/>
      <c r="PG23" s="51"/>
      <c r="PH23" s="51"/>
      <c r="PI23" s="51"/>
      <c r="PJ23" s="51"/>
      <c r="PK23" s="51"/>
      <c r="PL23" s="51"/>
      <c r="PM23" s="51"/>
      <c r="PN23" s="51"/>
      <c r="PO23" s="51"/>
      <c r="PP23" s="51"/>
      <c r="PQ23" s="51"/>
      <c r="PR23" s="51"/>
      <c r="PS23" s="51"/>
      <c r="PT23" s="51"/>
      <c r="PU23" s="51"/>
      <c r="PV23" s="51"/>
      <c r="PW23" s="51"/>
      <c r="PX23" s="51"/>
      <c r="PY23" s="51"/>
      <c r="PZ23" s="51"/>
      <c r="QA23" s="51"/>
      <c r="QB23" s="51"/>
      <c r="QC23" s="51"/>
      <c r="QD23" s="51"/>
      <c r="QE23" s="51"/>
      <c r="QF23" s="51"/>
      <c r="QG23" s="51"/>
      <c r="QH23" s="51"/>
      <c r="QI23" s="51"/>
      <c r="QJ23" s="51"/>
      <c r="QK23" s="51"/>
      <c r="QL23" s="51"/>
      <c r="QM23" s="51"/>
      <c r="QN23" s="51"/>
      <c r="QO23" s="51"/>
      <c r="QP23" s="51"/>
      <c r="QQ23" s="51"/>
      <c r="QR23" s="51"/>
      <c r="QS23" s="51"/>
      <c r="QT23" s="51"/>
      <c r="QU23" s="51"/>
      <c r="QV23" s="51"/>
      <c r="QW23" s="51"/>
      <c r="QX23" s="51"/>
      <c r="QY23" s="51"/>
      <c r="QZ23" s="51"/>
      <c r="RA23" s="51"/>
      <c r="RB23" s="51"/>
      <c r="RC23" s="51"/>
      <c r="RD23" s="51"/>
      <c r="RE23" s="51"/>
      <c r="RF23" s="51"/>
      <c r="RG23" s="51"/>
      <c r="RH23" s="51"/>
      <c r="RI23" s="51"/>
      <c r="RJ23" s="51"/>
      <c r="RK23" s="51"/>
      <c r="RL23" s="51"/>
      <c r="RM23" s="51"/>
      <c r="RN23" s="51"/>
      <c r="RO23" s="51"/>
    </row>
    <row r="24" spans="1:483" s="51" customFormat="1" ht="16.5" customHeight="1">
      <c r="A24" s="45">
        <v>11</v>
      </c>
      <c r="B24" s="169">
        <v>44873</v>
      </c>
      <c r="C24" s="170"/>
      <c r="D24" s="49">
        <v>5175</v>
      </c>
      <c r="E24" s="171" t="s">
        <v>53</v>
      </c>
      <c r="F24" s="171"/>
      <c r="G24" s="171"/>
      <c r="H24" s="171"/>
      <c r="I24" s="171"/>
      <c r="J24" s="171"/>
      <c r="K24" s="171"/>
      <c r="L24" s="171"/>
      <c r="M24" s="172" t="s">
        <v>44</v>
      </c>
      <c r="N24" s="172"/>
      <c r="O24" s="172"/>
      <c r="P24" s="175" t="s">
        <v>45</v>
      </c>
      <c r="Q24" s="175"/>
      <c r="R24" s="175"/>
      <c r="S24" s="173">
        <v>1913.18</v>
      </c>
      <c r="T24" s="174"/>
      <c r="V24" s="53"/>
    </row>
    <row r="25" spans="1:483" s="51" customFormat="1" ht="16.5" customHeight="1">
      <c r="A25" s="45">
        <v>12</v>
      </c>
      <c r="B25" s="169">
        <v>44873</v>
      </c>
      <c r="C25" s="170"/>
      <c r="D25" s="49">
        <v>5175</v>
      </c>
      <c r="E25" s="171" t="s">
        <v>54</v>
      </c>
      <c r="F25" s="171"/>
      <c r="G25" s="171"/>
      <c r="H25" s="171"/>
      <c r="I25" s="171"/>
      <c r="J25" s="171"/>
      <c r="K25" s="171"/>
      <c r="L25" s="171"/>
      <c r="M25" s="172" t="s">
        <v>44</v>
      </c>
      <c r="N25" s="172"/>
      <c r="O25" s="172"/>
      <c r="P25" s="175" t="s">
        <v>45</v>
      </c>
      <c r="Q25" s="175"/>
      <c r="R25" s="175"/>
      <c r="S25" s="173">
        <v>1482.3</v>
      </c>
      <c r="T25" s="174"/>
    </row>
    <row r="26" spans="1:483" s="51" customFormat="1" ht="16.5" customHeight="1">
      <c r="A26" s="45">
        <v>13</v>
      </c>
      <c r="B26" s="169">
        <v>44873</v>
      </c>
      <c r="C26" s="170"/>
      <c r="D26" s="49">
        <v>5175</v>
      </c>
      <c r="E26" s="171" t="s">
        <v>55</v>
      </c>
      <c r="F26" s="171"/>
      <c r="G26" s="171"/>
      <c r="H26" s="171"/>
      <c r="I26" s="171"/>
      <c r="J26" s="171"/>
      <c r="K26" s="171"/>
      <c r="L26" s="171"/>
      <c r="M26" s="172" t="s">
        <v>44</v>
      </c>
      <c r="N26" s="172"/>
      <c r="O26" s="172"/>
      <c r="P26" s="175" t="s">
        <v>45</v>
      </c>
      <c r="Q26" s="175"/>
      <c r="R26" s="175"/>
      <c r="S26" s="173">
        <v>3775.56</v>
      </c>
      <c r="T26" s="174"/>
    </row>
    <row r="27" spans="1:483" s="51" customFormat="1" ht="16.5" customHeight="1">
      <c r="A27" s="45">
        <v>14</v>
      </c>
      <c r="B27" s="169">
        <v>44873</v>
      </c>
      <c r="C27" s="170"/>
      <c r="D27" s="49">
        <v>5175</v>
      </c>
      <c r="E27" s="171" t="s">
        <v>56</v>
      </c>
      <c r="F27" s="171"/>
      <c r="G27" s="171"/>
      <c r="H27" s="171"/>
      <c r="I27" s="171"/>
      <c r="J27" s="171"/>
      <c r="K27" s="171"/>
      <c r="L27" s="171"/>
      <c r="M27" s="172" t="s">
        <v>44</v>
      </c>
      <c r="N27" s="172"/>
      <c r="O27" s="172"/>
      <c r="P27" s="175" t="s">
        <v>45</v>
      </c>
      <c r="Q27" s="175"/>
      <c r="R27" s="175"/>
      <c r="S27" s="173">
        <v>4077.59</v>
      </c>
      <c r="T27" s="174"/>
    </row>
    <row r="28" spans="1:483" s="51" customFormat="1" ht="16.5" customHeight="1">
      <c r="A28" s="45">
        <v>15</v>
      </c>
      <c r="B28" s="169">
        <v>44873</v>
      </c>
      <c r="C28" s="170"/>
      <c r="D28" s="49">
        <v>5175</v>
      </c>
      <c r="E28" s="171" t="s">
        <v>57</v>
      </c>
      <c r="F28" s="171"/>
      <c r="G28" s="171"/>
      <c r="H28" s="171"/>
      <c r="I28" s="171"/>
      <c r="J28" s="171"/>
      <c r="K28" s="171"/>
      <c r="L28" s="171"/>
      <c r="M28" s="172" t="s">
        <v>44</v>
      </c>
      <c r="N28" s="172"/>
      <c r="O28" s="172"/>
      <c r="P28" s="175" t="s">
        <v>45</v>
      </c>
      <c r="Q28" s="175"/>
      <c r="R28" s="175"/>
      <c r="S28" s="173">
        <v>2250.98</v>
      </c>
      <c r="T28" s="174"/>
    </row>
    <row r="29" spans="1:483" s="51" customFormat="1" ht="16.5" customHeight="1">
      <c r="A29" s="45">
        <v>16</v>
      </c>
      <c r="B29" s="169">
        <v>44873</v>
      </c>
      <c r="C29" s="170"/>
      <c r="D29" s="49">
        <v>5175</v>
      </c>
      <c r="E29" s="171" t="s">
        <v>58</v>
      </c>
      <c r="F29" s="171"/>
      <c r="G29" s="171"/>
      <c r="H29" s="171"/>
      <c r="I29" s="171"/>
      <c r="J29" s="171"/>
      <c r="K29" s="171"/>
      <c r="L29" s="171"/>
      <c r="M29" s="172" t="s">
        <v>44</v>
      </c>
      <c r="N29" s="172"/>
      <c r="O29" s="172"/>
      <c r="P29" s="175" t="s">
        <v>45</v>
      </c>
      <c r="Q29" s="175"/>
      <c r="R29" s="175"/>
      <c r="S29" s="173">
        <v>2250.98</v>
      </c>
      <c r="T29" s="174"/>
    </row>
    <row r="30" spans="1:483" s="51" customFormat="1" ht="16.5" customHeight="1">
      <c r="A30" s="45">
        <v>17</v>
      </c>
      <c r="B30" s="169">
        <v>44873</v>
      </c>
      <c r="C30" s="170"/>
      <c r="D30" s="49">
        <v>5175</v>
      </c>
      <c r="E30" s="171" t="s">
        <v>59</v>
      </c>
      <c r="F30" s="171"/>
      <c r="G30" s="171"/>
      <c r="H30" s="171"/>
      <c r="I30" s="171"/>
      <c r="J30" s="171"/>
      <c r="K30" s="171"/>
      <c r="L30" s="171"/>
      <c r="M30" s="172" t="s">
        <v>44</v>
      </c>
      <c r="N30" s="172"/>
      <c r="O30" s="172"/>
      <c r="P30" s="175" t="s">
        <v>45</v>
      </c>
      <c r="Q30" s="175"/>
      <c r="R30" s="175"/>
      <c r="S30" s="173">
        <v>3807.25</v>
      </c>
      <c r="T30" s="174"/>
    </row>
    <row r="31" spans="1:483" s="51" customFormat="1" ht="16.5" customHeight="1">
      <c r="A31" s="45">
        <v>18</v>
      </c>
      <c r="B31" s="169">
        <v>44873</v>
      </c>
      <c r="C31" s="170"/>
      <c r="D31" s="49">
        <v>5175</v>
      </c>
      <c r="E31" s="171" t="s">
        <v>60</v>
      </c>
      <c r="F31" s="171"/>
      <c r="G31" s="171"/>
      <c r="H31" s="171"/>
      <c r="I31" s="171"/>
      <c r="J31" s="171"/>
      <c r="K31" s="171"/>
      <c r="L31" s="171"/>
      <c r="M31" s="172" t="s">
        <v>44</v>
      </c>
      <c r="N31" s="172"/>
      <c r="O31" s="172"/>
      <c r="P31" s="175" t="s">
        <v>45</v>
      </c>
      <c r="Q31" s="175"/>
      <c r="R31" s="175"/>
      <c r="S31" s="173">
        <v>2108.9</v>
      </c>
      <c r="T31" s="174"/>
    </row>
    <row r="32" spans="1:483" s="51" customFormat="1" ht="16.5" customHeight="1">
      <c r="A32" s="45">
        <v>19</v>
      </c>
      <c r="B32" s="169">
        <v>44873</v>
      </c>
      <c r="C32" s="170"/>
      <c r="D32" s="49">
        <v>5175</v>
      </c>
      <c r="E32" s="171" t="s">
        <v>61</v>
      </c>
      <c r="F32" s="171"/>
      <c r="G32" s="171"/>
      <c r="H32" s="171"/>
      <c r="I32" s="171"/>
      <c r="J32" s="171"/>
      <c r="K32" s="171"/>
      <c r="L32" s="171"/>
      <c r="M32" s="172" t="s">
        <v>44</v>
      </c>
      <c r="N32" s="172"/>
      <c r="O32" s="172"/>
      <c r="P32" s="175" t="s">
        <v>45</v>
      </c>
      <c r="Q32" s="175"/>
      <c r="R32" s="175"/>
      <c r="S32" s="173">
        <v>2347.35</v>
      </c>
      <c r="T32" s="174"/>
    </row>
    <row r="33" spans="1:21" s="51" customFormat="1" ht="16.5" customHeight="1">
      <c r="A33" s="45">
        <v>20</v>
      </c>
      <c r="B33" s="169">
        <v>44873</v>
      </c>
      <c r="C33" s="170"/>
      <c r="D33" s="49">
        <v>5175</v>
      </c>
      <c r="E33" s="171" t="s">
        <v>62</v>
      </c>
      <c r="F33" s="171"/>
      <c r="G33" s="171"/>
      <c r="H33" s="171"/>
      <c r="I33" s="171"/>
      <c r="J33" s="171"/>
      <c r="K33" s="171"/>
      <c r="L33" s="171"/>
      <c r="M33" s="172" t="s">
        <v>44</v>
      </c>
      <c r="N33" s="172"/>
      <c r="O33" s="172"/>
      <c r="P33" s="175" t="s">
        <v>45</v>
      </c>
      <c r="Q33" s="175"/>
      <c r="R33" s="175"/>
      <c r="S33" s="173">
        <v>1813.79</v>
      </c>
      <c r="T33" s="174"/>
    </row>
    <row r="34" spans="1:21" s="51" customFormat="1" ht="16.5" customHeight="1" thickBot="1">
      <c r="A34" s="45">
        <v>21</v>
      </c>
      <c r="B34" s="169">
        <v>44873</v>
      </c>
      <c r="C34" s="170"/>
      <c r="D34" s="49">
        <v>5175</v>
      </c>
      <c r="E34" s="171" t="s">
        <v>63</v>
      </c>
      <c r="F34" s="171"/>
      <c r="G34" s="171"/>
      <c r="H34" s="171"/>
      <c r="I34" s="171"/>
      <c r="J34" s="171"/>
      <c r="K34" s="171"/>
      <c r="L34" s="171"/>
      <c r="M34" s="172" t="s">
        <v>44</v>
      </c>
      <c r="N34" s="172"/>
      <c r="O34" s="172"/>
      <c r="P34" s="54"/>
      <c r="Q34" s="175" t="s">
        <v>45</v>
      </c>
      <c r="R34" s="175"/>
      <c r="S34" s="173">
        <v>1356.67</v>
      </c>
      <c r="T34" s="174"/>
      <c r="U34" s="55"/>
    </row>
    <row r="35" spans="1:21" s="51" customFormat="1" ht="16.5" customHeight="1" thickBot="1">
      <c r="A35" s="45">
        <v>22</v>
      </c>
      <c r="B35" s="176">
        <v>44873</v>
      </c>
      <c r="C35" s="177"/>
      <c r="D35" s="56">
        <v>5175</v>
      </c>
      <c r="E35" s="178" t="s">
        <v>64</v>
      </c>
      <c r="F35" s="178"/>
      <c r="G35" s="178"/>
      <c r="H35" s="178"/>
      <c r="I35" s="178"/>
      <c r="J35" s="178"/>
      <c r="K35" s="178"/>
      <c r="L35" s="178"/>
      <c r="M35" s="179" t="s">
        <v>44</v>
      </c>
      <c r="N35" s="179"/>
      <c r="O35" s="179"/>
      <c r="P35" s="57"/>
      <c r="Q35" s="180" t="s">
        <v>45</v>
      </c>
      <c r="R35" s="180"/>
      <c r="S35" s="181">
        <v>698.92</v>
      </c>
      <c r="T35" s="182"/>
      <c r="U35" s="58">
        <f>SUM(S17:T35)</f>
        <v>42615.049999999996</v>
      </c>
    </row>
    <row r="36" spans="1:21" s="51" customFormat="1" ht="16.5" customHeight="1">
      <c r="A36" s="45">
        <v>23</v>
      </c>
      <c r="B36" s="183">
        <v>44876</v>
      </c>
      <c r="C36" s="184"/>
      <c r="D36" s="59">
        <v>4867</v>
      </c>
      <c r="E36" s="185" t="s">
        <v>65</v>
      </c>
      <c r="F36" s="185"/>
      <c r="G36" s="185"/>
      <c r="H36" s="185"/>
      <c r="I36" s="185"/>
      <c r="J36" s="185"/>
      <c r="K36" s="185"/>
      <c r="L36" s="185"/>
      <c r="M36" s="186" t="s">
        <v>44</v>
      </c>
      <c r="N36" s="186"/>
      <c r="O36" s="186"/>
      <c r="P36" s="60"/>
      <c r="Q36" s="187" t="s">
        <v>45</v>
      </c>
      <c r="R36" s="187"/>
      <c r="S36" s="188">
        <v>794.81</v>
      </c>
      <c r="T36" s="189"/>
      <c r="U36" s="55"/>
    </row>
    <row r="37" spans="1:21" s="51" customFormat="1" ht="16.5" customHeight="1">
      <c r="A37" s="45">
        <v>24</v>
      </c>
      <c r="B37" s="190">
        <v>44876</v>
      </c>
      <c r="C37" s="191"/>
      <c r="D37" s="61">
        <v>4867</v>
      </c>
      <c r="E37" s="192" t="s">
        <v>66</v>
      </c>
      <c r="F37" s="192"/>
      <c r="G37" s="192"/>
      <c r="H37" s="192"/>
      <c r="I37" s="192"/>
      <c r="J37" s="192"/>
      <c r="K37" s="192"/>
      <c r="L37" s="192"/>
      <c r="M37" s="186" t="s">
        <v>44</v>
      </c>
      <c r="N37" s="186"/>
      <c r="O37" s="186"/>
      <c r="P37" s="62"/>
      <c r="Q37" s="193" t="s">
        <v>45</v>
      </c>
      <c r="R37" s="193"/>
      <c r="S37" s="194">
        <v>794.81</v>
      </c>
      <c r="T37" s="195"/>
      <c r="U37" s="55"/>
    </row>
    <row r="38" spans="1:21" s="51" customFormat="1" ht="16.5" customHeight="1">
      <c r="A38" s="45">
        <v>25</v>
      </c>
      <c r="B38" s="190">
        <v>44876</v>
      </c>
      <c r="C38" s="191"/>
      <c r="D38" s="61">
        <v>4867</v>
      </c>
      <c r="E38" s="192" t="s">
        <v>67</v>
      </c>
      <c r="F38" s="192"/>
      <c r="G38" s="192"/>
      <c r="H38" s="192"/>
      <c r="I38" s="192"/>
      <c r="J38" s="192"/>
      <c r="K38" s="192"/>
      <c r="L38" s="192"/>
      <c r="M38" s="186" t="s">
        <v>44</v>
      </c>
      <c r="N38" s="186"/>
      <c r="O38" s="186"/>
      <c r="P38" s="62"/>
      <c r="Q38" s="193" t="s">
        <v>45</v>
      </c>
      <c r="R38" s="193"/>
      <c r="S38" s="194">
        <v>2157.73</v>
      </c>
      <c r="T38" s="195"/>
      <c r="U38" s="55"/>
    </row>
    <row r="39" spans="1:21" s="51" customFormat="1" ht="16.5" customHeight="1">
      <c r="A39" s="45">
        <v>26</v>
      </c>
      <c r="B39" s="190">
        <v>44876</v>
      </c>
      <c r="C39" s="191"/>
      <c r="D39" s="61">
        <v>4867</v>
      </c>
      <c r="E39" s="192" t="s">
        <v>68</v>
      </c>
      <c r="F39" s="192"/>
      <c r="G39" s="192"/>
      <c r="H39" s="192"/>
      <c r="I39" s="192"/>
      <c r="J39" s="192"/>
      <c r="K39" s="192"/>
      <c r="L39" s="192"/>
      <c r="M39" s="186" t="s">
        <v>44</v>
      </c>
      <c r="N39" s="186"/>
      <c r="O39" s="186"/>
      <c r="P39" s="62"/>
      <c r="Q39" s="193" t="s">
        <v>45</v>
      </c>
      <c r="R39" s="193"/>
      <c r="S39" s="194">
        <v>795.11</v>
      </c>
      <c r="T39" s="195"/>
      <c r="U39" s="55"/>
    </row>
    <row r="40" spans="1:21" s="51" customFormat="1" ht="16.5" customHeight="1">
      <c r="A40" s="45">
        <v>27</v>
      </c>
      <c r="B40" s="190">
        <v>44876</v>
      </c>
      <c r="C40" s="191"/>
      <c r="D40" s="61">
        <v>4867</v>
      </c>
      <c r="E40" s="192" t="s">
        <v>69</v>
      </c>
      <c r="F40" s="192"/>
      <c r="G40" s="192"/>
      <c r="H40" s="192"/>
      <c r="I40" s="192"/>
      <c r="J40" s="192"/>
      <c r="K40" s="192"/>
      <c r="L40" s="192"/>
      <c r="M40" s="186" t="s">
        <v>44</v>
      </c>
      <c r="N40" s="186"/>
      <c r="O40" s="186"/>
      <c r="P40" s="62"/>
      <c r="Q40" s="193" t="s">
        <v>45</v>
      </c>
      <c r="R40" s="193"/>
      <c r="S40" s="194">
        <v>795.11</v>
      </c>
      <c r="T40" s="195"/>
      <c r="U40" s="55"/>
    </row>
    <row r="41" spans="1:21" s="51" customFormat="1" ht="16.5" customHeight="1">
      <c r="A41" s="45">
        <v>28</v>
      </c>
      <c r="B41" s="190">
        <v>44876</v>
      </c>
      <c r="C41" s="191"/>
      <c r="D41" s="61">
        <v>4867</v>
      </c>
      <c r="E41" s="192" t="s">
        <v>70</v>
      </c>
      <c r="F41" s="192"/>
      <c r="G41" s="192"/>
      <c r="H41" s="192"/>
      <c r="I41" s="192"/>
      <c r="J41" s="192"/>
      <c r="K41" s="192"/>
      <c r="L41" s="192"/>
      <c r="M41" s="186" t="s">
        <v>44</v>
      </c>
      <c r="N41" s="186"/>
      <c r="O41" s="186"/>
      <c r="P41" s="62"/>
      <c r="Q41" s="193" t="s">
        <v>45</v>
      </c>
      <c r="R41" s="193"/>
      <c r="S41" s="194">
        <v>794.81</v>
      </c>
      <c r="T41" s="195"/>
      <c r="U41" s="55"/>
    </row>
    <row r="42" spans="1:21" s="51" customFormat="1" ht="16.5" customHeight="1">
      <c r="A42" s="45">
        <v>29</v>
      </c>
      <c r="B42" s="190">
        <v>44876</v>
      </c>
      <c r="C42" s="191"/>
      <c r="D42" s="61">
        <v>4867</v>
      </c>
      <c r="E42" s="192" t="s">
        <v>71</v>
      </c>
      <c r="F42" s="192"/>
      <c r="G42" s="192"/>
      <c r="H42" s="192"/>
      <c r="I42" s="192"/>
      <c r="J42" s="192"/>
      <c r="K42" s="192"/>
      <c r="L42" s="192"/>
      <c r="M42" s="186" t="s">
        <v>44</v>
      </c>
      <c r="N42" s="186"/>
      <c r="O42" s="186"/>
      <c r="P42" s="62"/>
      <c r="Q42" s="193" t="s">
        <v>45</v>
      </c>
      <c r="R42" s="193"/>
      <c r="S42" s="194">
        <v>794.81</v>
      </c>
      <c r="T42" s="195"/>
      <c r="U42" s="55"/>
    </row>
    <row r="43" spans="1:21" s="51" customFormat="1" ht="16.5" customHeight="1">
      <c r="A43" s="45">
        <v>30</v>
      </c>
      <c r="B43" s="190">
        <v>44876</v>
      </c>
      <c r="C43" s="191"/>
      <c r="D43" s="61">
        <v>4867</v>
      </c>
      <c r="E43" s="192" t="s">
        <v>72</v>
      </c>
      <c r="F43" s="192"/>
      <c r="G43" s="192"/>
      <c r="H43" s="192"/>
      <c r="I43" s="192"/>
      <c r="J43" s="192"/>
      <c r="K43" s="192"/>
      <c r="L43" s="192"/>
      <c r="M43" s="186" t="s">
        <v>44</v>
      </c>
      <c r="N43" s="186"/>
      <c r="O43" s="186"/>
      <c r="P43" s="62"/>
      <c r="Q43" s="193" t="s">
        <v>45</v>
      </c>
      <c r="R43" s="193"/>
      <c r="S43" s="194">
        <v>1361.62</v>
      </c>
      <c r="T43" s="195"/>
      <c r="U43" s="55"/>
    </row>
    <row r="44" spans="1:21" s="51" customFormat="1" ht="16.5" customHeight="1">
      <c r="A44" s="45">
        <v>31</v>
      </c>
      <c r="B44" s="190">
        <v>44876</v>
      </c>
      <c r="C44" s="191"/>
      <c r="D44" s="61">
        <v>4867</v>
      </c>
      <c r="E44" s="192" t="s">
        <v>73</v>
      </c>
      <c r="F44" s="192"/>
      <c r="G44" s="192"/>
      <c r="H44" s="192"/>
      <c r="I44" s="192"/>
      <c r="J44" s="192"/>
      <c r="K44" s="192"/>
      <c r="L44" s="192"/>
      <c r="M44" s="186" t="s">
        <v>44</v>
      </c>
      <c r="N44" s="186"/>
      <c r="O44" s="186"/>
      <c r="P44" s="62"/>
      <c r="Q44" s="193" t="s">
        <v>45</v>
      </c>
      <c r="R44" s="193"/>
      <c r="S44" s="194">
        <v>2368.09</v>
      </c>
      <c r="T44" s="195"/>
      <c r="U44" s="55"/>
    </row>
    <row r="45" spans="1:21" s="51" customFormat="1" ht="16.5" customHeight="1">
      <c r="A45" s="45">
        <v>32</v>
      </c>
      <c r="B45" s="190">
        <v>44876</v>
      </c>
      <c r="C45" s="191"/>
      <c r="D45" s="61">
        <v>4867</v>
      </c>
      <c r="E45" s="192" t="s">
        <v>74</v>
      </c>
      <c r="F45" s="192"/>
      <c r="G45" s="192"/>
      <c r="H45" s="192"/>
      <c r="I45" s="192"/>
      <c r="J45" s="192"/>
      <c r="K45" s="192"/>
      <c r="L45" s="192"/>
      <c r="M45" s="186" t="s">
        <v>44</v>
      </c>
      <c r="N45" s="186"/>
      <c r="O45" s="186"/>
      <c r="P45" s="62"/>
      <c r="Q45" s="193" t="s">
        <v>45</v>
      </c>
      <c r="R45" s="193"/>
      <c r="S45" s="194">
        <v>1085.3699999999999</v>
      </c>
      <c r="T45" s="195"/>
      <c r="U45" s="55"/>
    </row>
    <row r="46" spans="1:21" s="51" customFormat="1" ht="16.5" customHeight="1">
      <c r="A46" s="45">
        <v>33</v>
      </c>
      <c r="B46" s="190">
        <v>44876</v>
      </c>
      <c r="C46" s="191"/>
      <c r="D46" s="61">
        <v>4867</v>
      </c>
      <c r="E46" s="192" t="s">
        <v>75</v>
      </c>
      <c r="F46" s="192"/>
      <c r="G46" s="192"/>
      <c r="H46" s="192"/>
      <c r="I46" s="192"/>
      <c r="J46" s="192"/>
      <c r="K46" s="192"/>
      <c r="L46" s="192"/>
      <c r="M46" s="186" t="s">
        <v>44</v>
      </c>
      <c r="N46" s="186"/>
      <c r="O46" s="186"/>
      <c r="P46" s="62"/>
      <c r="Q46" s="193" t="s">
        <v>45</v>
      </c>
      <c r="R46" s="193"/>
      <c r="S46" s="194">
        <v>1085.3699999999999</v>
      </c>
      <c r="T46" s="195"/>
      <c r="U46" s="55"/>
    </row>
    <row r="47" spans="1:21" s="51" customFormat="1" ht="16.5" customHeight="1">
      <c r="A47" s="45">
        <v>34</v>
      </c>
      <c r="B47" s="190">
        <v>44876</v>
      </c>
      <c r="C47" s="191"/>
      <c r="D47" s="61">
        <v>4867</v>
      </c>
      <c r="E47" s="192" t="s">
        <v>76</v>
      </c>
      <c r="F47" s="192"/>
      <c r="G47" s="192"/>
      <c r="H47" s="192"/>
      <c r="I47" s="192"/>
      <c r="J47" s="192"/>
      <c r="K47" s="192"/>
      <c r="L47" s="192"/>
      <c r="M47" s="186" t="s">
        <v>44</v>
      </c>
      <c r="N47" s="186"/>
      <c r="O47" s="186"/>
      <c r="P47" s="62"/>
      <c r="Q47" s="193" t="s">
        <v>45</v>
      </c>
      <c r="R47" s="193"/>
      <c r="S47" s="194">
        <v>1402.92</v>
      </c>
      <c r="T47" s="195"/>
      <c r="U47" s="55"/>
    </row>
    <row r="48" spans="1:21" s="51" customFormat="1" ht="16.5" customHeight="1">
      <c r="A48" s="45">
        <v>35</v>
      </c>
      <c r="B48" s="190">
        <v>44876</v>
      </c>
      <c r="C48" s="191"/>
      <c r="D48" s="61">
        <v>4867</v>
      </c>
      <c r="E48" s="192" t="s">
        <v>77</v>
      </c>
      <c r="F48" s="192"/>
      <c r="G48" s="192"/>
      <c r="H48" s="192"/>
      <c r="I48" s="192"/>
      <c r="J48" s="192"/>
      <c r="K48" s="192"/>
      <c r="L48" s="192"/>
      <c r="M48" s="186" t="s">
        <v>44</v>
      </c>
      <c r="N48" s="186"/>
      <c r="O48" s="186"/>
      <c r="P48" s="62"/>
      <c r="Q48" s="193" t="s">
        <v>45</v>
      </c>
      <c r="R48" s="193"/>
      <c r="S48" s="194">
        <v>1085.3699999999999</v>
      </c>
      <c r="T48" s="195"/>
      <c r="U48" s="55"/>
    </row>
    <row r="49" spans="1:483" s="51" customFormat="1" ht="16.5" customHeight="1">
      <c r="A49" s="45">
        <v>36</v>
      </c>
      <c r="B49" s="190">
        <v>44876</v>
      </c>
      <c r="C49" s="191"/>
      <c r="D49" s="61">
        <v>4867</v>
      </c>
      <c r="E49" s="192" t="s">
        <v>78</v>
      </c>
      <c r="F49" s="192"/>
      <c r="G49" s="192"/>
      <c r="H49" s="192"/>
      <c r="I49" s="192"/>
      <c r="J49" s="192"/>
      <c r="K49" s="192"/>
      <c r="L49" s="192"/>
      <c r="M49" s="186" t="s">
        <v>44</v>
      </c>
      <c r="N49" s="186"/>
      <c r="O49" s="186"/>
      <c r="P49" s="62"/>
      <c r="Q49" s="193" t="s">
        <v>45</v>
      </c>
      <c r="R49" s="193"/>
      <c r="S49" s="194">
        <v>1184.04</v>
      </c>
      <c r="T49" s="195"/>
      <c r="U49" s="55"/>
    </row>
    <row r="50" spans="1:483" s="51" customFormat="1" ht="16.5" customHeight="1">
      <c r="A50" s="45">
        <v>37</v>
      </c>
      <c r="B50" s="190">
        <v>44876</v>
      </c>
      <c r="C50" s="191"/>
      <c r="D50" s="61">
        <v>4867</v>
      </c>
      <c r="E50" s="192" t="s">
        <v>79</v>
      </c>
      <c r="F50" s="192"/>
      <c r="G50" s="192"/>
      <c r="H50" s="192"/>
      <c r="I50" s="192"/>
      <c r="J50" s="192"/>
      <c r="K50" s="192"/>
      <c r="L50" s="192"/>
      <c r="M50" s="186" t="s">
        <v>44</v>
      </c>
      <c r="N50" s="186"/>
      <c r="O50" s="186"/>
      <c r="P50" s="62"/>
      <c r="Q50" s="193" t="s">
        <v>45</v>
      </c>
      <c r="R50" s="193"/>
      <c r="S50" s="194">
        <v>951.98</v>
      </c>
      <c r="T50" s="195"/>
      <c r="U50" s="55"/>
    </row>
    <row r="51" spans="1:483" s="51" customFormat="1" ht="16.5" customHeight="1" thickBot="1">
      <c r="A51" s="45">
        <v>38</v>
      </c>
      <c r="B51" s="190">
        <v>44876</v>
      </c>
      <c r="C51" s="191"/>
      <c r="D51" s="61">
        <v>4867</v>
      </c>
      <c r="E51" s="192" t="s">
        <v>80</v>
      </c>
      <c r="F51" s="192"/>
      <c r="G51" s="192"/>
      <c r="H51" s="192"/>
      <c r="I51" s="192"/>
      <c r="J51" s="192"/>
      <c r="K51" s="192"/>
      <c r="L51" s="192"/>
      <c r="M51" s="186" t="s">
        <v>44</v>
      </c>
      <c r="N51" s="186"/>
      <c r="O51" s="186"/>
      <c r="P51" s="62"/>
      <c r="Q51" s="193" t="s">
        <v>45</v>
      </c>
      <c r="R51" s="193"/>
      <c r="S51" s="194">
        <v>843.22</v>
      </c>
      <c r="T51" s="195"/>
      <c r="U51" s="55"/>
    </row>
    <row r="52" spans="1:483" s="48" customFormat="1" ht="16.5" customHeight="1" thickBot="1">
      <c r="A52" s="45">
        <v>39</v>
      </c>
      <c r="B52" s="196">
        <v>44876</v>
      </c>
      <c r="C52" s="197"/>
      <c r="D52" s="63">
        <v>4867</v>
      </c>
      <c r="E52" s="198" t="s">
        <v>81</v>
      </c>
      <c r="F52" s="198"/>
      <c r="G52" s="198"/>
      <c r="H52" s="198"/>
      <c r="I52" s="198"/>
      <c r="J52" s="198"/>
      <c r="K52" s="198"/>
      <c r="L52" s="198"/>
      <c r="M52" s="199" t="s">
        <v>44</v>
      </c>
      <c r="N52" s="199"/>
      <c r="O52" s="199"/>
      <c r="P52" s="200" t="s">
        <v>45</v>
      </c>
      <c r="Q52" s="200"/>
      <c r="R52" s="200"/>
      <c r="S52" s="201">
        <v>370.33</v>
      </c>
      <c r="T52" s="202"/>
      <c r="U52" s="64">
        <f>SUM(S36:T52)</f>
        <v>18665.5</v>
      </c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  <c r="IY52" s="51"/>
      <c r="IZ52" s="51"/>
      <c r="JA52" s="51"/>
      <c r="JB52" s="51"/>
      <c r="JC52" s="51"/>
      <c r="JD52" s="51"/>
      <c r="JE52" s="51"/>
      <c r="JF52" s="51"/>
      <c r="JG52" s="51"/>
      <c r="JH52" s="51"/>
      <c r="JI52" s="51"/>
      <c r="JJ52" s="51"/>
      <c r="JK52" s="51"/>
      <c r="JL52" s="51"/>
      <c r="JM52" s="51"/>
      <c r="JN52" s="51"/>
      <c r="JO52" s="51"/>
      <c r="JP52" s="51"/>
      <c r="JQ52" s="51"/>
      <c r="JR52" s="51"/>
      <c r="JS52" s="51"/>
      <c r="JT52" s="51"/>
      <c r="JU52" s="51"/>
      <c r="JV52" s="51"/>
      <c r="JW52" s="51"/>
      <c r="JX52" s="51"/>
      <c r="JY52" s="51"/>
      <c r="JZ52" s="51"/>
      <c r="KA52" s="51"/>
      <c r="KB52" s="51"/>
      <c r="KC52" s="51"/>
      <c r="KD52" s="51"/>
      <c r="KE52" s="51"/>
      <c r="KF52" s="51"/>
      <c r="KG52" s="51"/>
      <c r="KH52" s="51"/>
      <c r="KI52" s="51"/>
      <c r="KJ52" s="51"/>
      <c r="KK52" s="51"/>
      <c r="KL52" s="51"/>
      <c r="KM52" s="51"/>
      <c r="KN52" s="51"/>
      <c r="KO52" s="51"/>
      <c r="KP52" s="51"/>
      <c r="KQ52" s="51"/>
      <c r="KR52" s="51"/>
      <c r="KS52" s="51"/>
      <c r="KT52" s="51"/>
      <c r="KU52" s="51"/>
      <c r="KV52" s="51"/>
      <c r="KW52" s="51"/>
      <c r="KX52" s="51"/>
      <c r="KY52" s="51"/>
      <c r="KZ52" s="51"/>
      <c r="LA52" s="51"/>
      <c r="LB52" s="51"/>
      <c r="LC52" s="51"/>
      <c r="LD52" s="51"/>
      <c r="LE52" s="51"/>
      <c r="LF52" s="51"/>
      <c r="LG52" s="51"/>
      <c r="LH52" s="51"/>
      <c r="LI52" s="51"/>
      <c r="LJ52" s="51"/>
      <c r="LK52" s="51"/>
      <c r="LL52" s="51"/>
      <c r="LM52" s="51"/>
      <c r="LN52" s="51"/>
      <c r="LO52" s="51"/>
      <c r="LP52" s="51"/>
      <c r="LQ52" s="51"/>
      <c r="LR52" s="51"/>
      <c r="LS52" s="51"/>
      <c r="LT52" s="51"/>
      <c r="LU52" s="51"/>
      <c r="LV52" s="51"/>
      <c r="LW52" s="51"/>
      <c r="LX52" s="51"/>
      <c r="LY52" s="51"/>
      <c r="LZ52" s="51"/>
      <c r="MA52" s="51"/>
      <c r="MB52" s="51"/>
      <c r="MC52" s="51"/>
      <c r="MD52" s="51"/>
      <c r="ME52" s="51"/>
      <c r="MF52" s="51"/>
      <c r="MG52" s="51"/>
      <c r="MH52" s="51"/>
      <c r="MI52" s="51"/>
      <c r="MJ52" s="51"/>
      <c r="MK52" s="51"/>
      <c r="ML52" s="51"/>
      <c r="MM52" s="51"/>
      <c r="MN52" s="51"/>
      <c r="MO52" s="51"/>
      <c r="MP52" s="51"/>
      <c r="MQ52" s="51"/>
      <c r="MR52" s="51"/>
      <c r="MS52" s="51"/>
      <c r="MT52" s="51"/>
      <c r="MU52" s="51"/>
      <c r="MV52" s="51"/>
      <c r="MW52" s="51"/>
      <c r="MX52" s="51"/>
      <c r="MY52" s="51"/>
      <c r="MZ52" s="51"/>
      <c r="NA52" s="51"/>
      <c r="NB52" s="51"/>
      <c r="NC52" s="51"/>
      <c r="ND52" s="51"/>
      <c r="NE52" s="51"/>
      <c r="NF52" s="51"/>
      <c r="NG52" s="51"/>
      <c r="NH52" s="51"/>
      <c r="NI52" s="51"/>
      <c r="NJ52" s="51"/>
      <c r="NK52" s="51"/>
      <c r="NL52" s="51"/>
      <c r="NM52" s="51"/>
      <c r="NN52" s="51"/>
      <c r="NO52" s="51"/>
      <c r="NP52" s="51"/>
      <c r="NQ52" s="51"/>
      <c r="NR52" s="51"/>
      <c r="NS52" s="51"/>
      <c r="NT52" s="51"/>
      <c r="NU52" s="51"/>
      <c r="NV52" s="51"/>
      <c r="NW52" s="51"/>
      <c r="NX52" s="51"/>
      <c r="NY52" s="51"/>
      <c r="NZ52" s="51"/>
      <c r="OA52" s="51"/>
      <c r="OB52" s="51"/>
      <c r="OC52" s="51"/>
      <c r="OD52" s="51"/>
      <c r="OE52" s="51"/>
      <c r="OF52" s="51"/>
      <c r="OG52" s="51"/>
      <c r="OH52" s="51"/>
      <c r="OI52" s="51"/>
      <c r="OJ52" s="51"/>
      <c r="OK52" s="51"/>
      <c r="OL52" s="51"/>
      <c r="OM52" s="51"/>
      <c r="ON52" s="51"/>
      <c r="OO52" s="51"/>
      <c r="OP52" s="51"/>
      <c r="OQ52" s="51"/>
      <c r="OR52" s="51"/>
      <c r="OS52" s="51"/>
      <c r="OT52" s="51"/>
      <c r="OU52" s="51"/>
      <c r="OV52" s="51"/>
      <c r="OW52" s="51"/>
      <c r="OX52" s="51"/>
      <c r="OY52" s="51"/>
      <c r="OZ52" s="51"/>
      <c r="PA52" s="51"/>
      <c r="PB52" s="51"/>
      <c r="PC52" s="51"/>
      <c r="PD52" s="51"/>
      <c r="PE52" s="51"/>
      <c r="PF52" s="51"/>
      <c r="PG52" s="51"/>
      <c r="PH52" s="51"/>
      <c r="PI52" s="51"/>
      <c r="PJ52" s="51"/>
      <c r="PK52" s="51"/>
      <c r="PL52" s="51"/>
      <c r="PM52" s="51"/>
      <c r="PN52" s="51"/>
      <c r="PO52" s="51"/>
      <c r="PP52" s="51"/>
      <c r="PQ52" s="51"/>
      <c r="PR52" s="51"/>
      <c r="PS52" s="51"/>
      <c r="PT52" s="51"/>
      <c r="PU52" s="51"/>
      <c r="PV52" s="51"/>
      <c r="PW52" s="51"/>
      <c r="PX52" s="51"/>
      <c r="PY52" s="51"/>
      <c r="PZ52" s="51"/>
      <c r="QA52" s="51"/>
      <c r="QB52" s="51"/>
      <c r="QC52" s="51"/>
      <c r="QD52" s="51"/>
      <c r="QE52" s="51"/>
      <c r="QF52" s="51"/>
      <c r="QG52" s="51"/>
      <c r="QH52" s="51"/>
      <c r="QI52" s="51"/>
      <c r="QJ52" s="51"/>
      <c r="QK52" s="51"/>
      <c r="QL52" s="51"/>
      <c r="QM52" s="51"/>
      <c r="QN52" s="51"/>
      <c r="QO52" s="51"/>
      <c r="QP52" s="51"/>
      <c r="QQ52" s="51"/>
      <c r="QR52" s="51"/>
      <c r="QS52" s="51"/>
      <c r="QT52" s="51"/>
      <c r="QU52" s="51"/>
      <c r="QV52" s="51"/>
      <c r="QW52" s="51"/>
      <c r="QX52" s="51"/>
      <c r="QY52" s="51"/>
      <c r="QZ52" s="51"/>
      <c r="RA52" s="51"/>
      <c r="RB52" s="51"/>
      <c r="RC52" s="51"/>
      <c r="RD52" s="51"/>
      <c r="RE52" s="51"/>
      <c r="RF52" s="51"/>
      <c r="RG52" s="51"/>
      <c r="RH52" s="51"/>
      <c r="RI52" s="51"/>
      <c r="RJ52" s="51"/>
      <c r="RK52" s="51"/>
      <c r="RL52" s="51"/>
      <c r="RM52" s="51"/>
      <c r="RN52" s="51"/>
      <c r="RO52" s="51"/>
    </row>
    <row r="53" spans="1:483" s="48" customFormat="1" ht="16.5" customHeight="1">
      <c r="A53" s="45">
        <v>40</v>
      </c>
      <c r="B53" s="203">
        <v>44881</v>
      </c>
      <c r="C53" s="204"/>
      <c r="D53" s="65">
        <v>111601</v>
      </c>
      <c r="E53" s="152" t="s">
        <v>82</v>
      </c>
      <c r="F53" s="152"/>
      <c r="G53" s="152"/>
      <c r="H53" s="152"/>
      <c r="I53" s="152"/>
      <c r="J53" s="152"/>
      <c r="K53" s="152"/>
      <c r="L53" s="152"/>
      <c r="M53" s="205">
        <v>44866</v>
      </c>
      <c r="N53" s="205"/>
      <c r="O53" s="205"/>
      <c r="P53" s="206" t="s">
        <v>83</v>
      </c>
      <c r="Q53" s="206"/>
      <c r="R53" s="206"/>
      <c r="S53" s="207">
        <v>205.43</v>
      </c>
      <c r="T53" s="208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  <c r="IY53" s="51"/>
      <c r="IZ53" s="51"/>
      <c r="JA53" s="51"/>
      <c r="JB53" s="51"/>
      <c r="JC53" s="51"/>
      <c r="JD53" s="51"/>
      <c r="JE53" s="51"/>
      <c r="JF53" s="51"/>
      <c r="JG53" s="51"/>
      <c r="JH53" s="51"/>
      <c r="JI53" s="51"/>
      <c r="JJ53" s="51"/>
      <c r="JK53" s="5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  <c r="LC53" s="51"/>
      <c r="LD53" s="51"/>
      <c r="LE53" s="51"/>
      <c r="LF53" s="51"/>
      <c r="LG53" s="51"/>
      <c r="LH53" s="51"/>
      <c r="LI53" s="51"/>
      <c r="LJ53" s="51"/>
      <c r="LK53" s="51"/>
      <c r="LL53" s="51"/>
      <c r="LM53" s="51"/>
      <c r="LN53" s="51"/>
      <c r="LO53" s="51"/>
      <c r="LP53" s="51"/>
      <c r="LQ53" s="51"/>
      <c r="LR53" s="51"/>
      <c r="LS53" s="51"/>
      <c r="LT53" s="51"/>
      <c r="LU53" s="51"/>
      <c r="LV53" s="51"/>
      <c r="LW53" s="51"/>
      <c r="LX53" s="51"/>
      <c r="LY53" s="51"/>
      <c r="LZ53" s="51"/>
      <c r="MA53" s="51"/>
      <c r="MB53" s="51"/>
      <c r="MC53" s="51"/>
      <c r="MD53" s="51"/>
      <c r="ME53" s="51"/>
      <c r="MF53" s="51"/>
      <c r="MG53" s="51"/>
      <c r="MH53" s="51"/>
      <c r="MI53" s="51"/>
      <c r="MJ53" s="51"/>
      <c r="MK53" s="51"/>
      <c r="ML53" s="51"/>
      <c r="MM53" s="51"/>
      <c r="MN53" s="51"/>
      <c r="MO53" s="51"/>
      <c r="MP53" s="51"/>
      <c r="MQ53" s="51"/>
      <c r="MR53" s="51"/>
      <c r="MS53" s="51"/>
      <c r="MT53" s="51"/>
      <c r="MU53" s="51"/>
      <c r="MV53" s="51"/>
      <c r="MW53" s="51"/>
      <c r="MX53" s="51"/>
      <c r="MY53" s="51"/>
      <c r="MZ53" s="51"/>
      <c r="NA53" s="51"/>
      <c r="NB53" s="51"/>
      <c r="NC53" s="51"/>
      <c r="ND53" s="51"/>
      <c r="NE53" s="51"/>
      <c r="NF53" s="51"/>
      <c r="NG53" s="51"/>
      <c r="NH53" s="51"/>
      <c r="NI53" s="51"/>
      <c r="NJ53" s="51"/>
      <c r="NK53" s="51"/>
      <c r="NL53" s="51"/>
      <c r="NM53" s="51"/>
      <c r="NN53" s="51"/>
      <c r="NO53" s="51"/>
      <c r="NP53" s="51"/>
      <c r="NQ53" s="51"/>
      <c r="NR53" s="51"/>
      <c r="NS53" s="51"/>
      <c r="NT53" s="51"/>
      <c r="NU53" s="51"/>
      <c r="NV53" s="51"/>
      <c r="NW53" s="51"/>
      <c r="NX53" s="51"/>
      <c r="NY53" s="51"/>
      <c r="NZ53" s="51"/>
      <c r="OA53" s="51"/>
      <c r="OB53" s="51"/>
      <c r="OC53" s="51"/>
      <c r="OD53" s="51"/>
      <c r="OE53" s="51"/>
      <c r="OF53" s="51"/>
      <c r="OG53" s="51"/>
      <c r="OH53" s="51"/>
      <c r="OI53" s="51"/>
      <c r="OJ53" s="51"/>
      <c r="OK53" s="51"/>
      <c r="OL53" s="51"/>
      <c r="OM53" s="51"/>
      <c r="ON53" s="51"/>
      <c r="OO53" s="51"/>
      <c r="OP53" s="51"/>
      <c r="OQ53" s="51"/>
      <c r="OR53" s="51"/>
      <c r="OS53" s="51"/>
      <c r="OT53" s="51"/>
      <c r="OU53" s="51"/>
      <c r="OV53" s="51"/>
      <c r="OW53" s="51"/>
      <c r="OX53" s="51"/>
      <c r="OY53" s="51"/>
      <c r="OZ53" s="51"/>
      <c r="PA53" s="51"/>
      <c r="PB53" s="51"/>
      <c r="PC53" s="51"/>
      <c r="PD53" s="51"/>
      <c r="PE53" s="51"/>
      <c r="PF53" s="51"/>
      <c r="PG53" s="51"/>
      <c r="PH53" s="51"/>
      <c r="PI53" s="51"/>
      <c r="PJ53" s="51"/>
      <c r="PK53" s="51"/>
      <c r="PL53" s="51"/>
      <c r="PM53" s="51"/>
      <c r="PN53" s="51"/>
      <c r="PO53" s="51"/>
      <c r="PP53" s="51"/>
      <c r="PQ53" s="51"/>
      <c r="PR53" s="51"/>
      <c r="PS53" s="51"/>
      <c r="PT53" s="51"/>
      <c r="PU53" s="51"/>
      <c r="PV53" s="51"/>
      <c r="PW53" s="51"/>
      <c r="PX53" s="51"/>
      <c r="PY53" s="51"/>
      <c r="PZ53" s="51"/>
      <c r="QA53" s="51"/>
      <c r="QB53" s="51"/>
      <c r="QC53" s="51"/>
      <c r="QD53" s="51"/>
      <c r="QE53" s="51"/>
      <c r="QF53" s="51"/>
      <c r="QG53" s="51"/>
      <c r="QH53" s="51"/>
      <c r="QI53" s="51"/>
      <c r="QJ53" s="51"/>
      <c r="QK53" s="51"/>
      <c r="QL53" s="51"/>
      <c r="QM53" s="51"/>
      <c r="QN53" s="51"/>
      <c r="QO53" s="51"/>
      <c r="QP53" s="51"/>
      <c r="QQ53" s="51"/>
      <c r="QR53" s="51"/>
      <c r="QS53" s="51"/>
      <c r="QT53" s="51"/>
      <c r="QU53" s="51"/>
      <c r="QV53" s="51"/>
      <c r="QW53" s="51"/>
      <c r="QX53" s="51"/>
      <c r="QY53" s="51"/>
      <c r="QZ53" s="51"/>
      <c r="RA53" s="51"/>
      <c r="RB53" s="51"/>
      <c r="RC53" s="51"/>
      <c r="RD53" s="51"/>
      <c r="RE53" s="51"/>
      <c r="RF53" s="51"/>
      <c r="RG53" s="51"/>
      <c r="RH53" s="51"/>
      <c r="RI53" s="51"/>
      <c r="RJ53" s="51"/>
      <c r="RK53" s="51"/>
      <c r="RL53" s="51"/>
      <c r="RM53" s="51"/>
      <c r="RN53" s="51"/>
      <c r="RO53" s="51"/>
    </row>
    <row r="54" spans="1:483" s="48" customFormat="1" ht="16.5" customHeight="1">
      <c r="A54" s="45">
        <v>41</v>
      </c>
      <c r="B54" s="150">
        <v>44883</v>
      </c>
      <c r="C54" s="151"/>
      <c r="D54" s="44">
        <v>111801</v>
      </c>
      <c r="E54" s="152" t="s">
        <v>84</v>
      </c>
      <c r="F54" s="152"/>
      <c r="G54" s="152"/>
      <c r="H54" s="152"/>
      <c r="I54" s="152"/>
      <c r="J54" s="152"/>
      <c r="K54" s="152"/>
      <c r="L54" s="152"/>
      <c r="M54" s="153" t="s">
        <v>44</v>
      </c>
      <c r="N54" s="153"/>
      <c r="O54" s="153"/>
      <c r="P54" s="154" t="s">
        <v>85</v>
      </c>
      <c r="Q54" s="154"/>
      <c r="R54" s="154"/>
      <c r="S54" s="155">
        <v>1853.43</v>
      </c>
      <c r="T54" s="209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  <c r="IY54" s="51"/>
      <c r="IZ54" s="51"/>
      <c r="JA54" s="51"/>
      <c r="JB54" s="51"/>
      <c r="JC54" s="51"/>
      <c r="JD54" s="51"/>
      <c r="JE54" s="51"/>
      <c r="JF54" s="51"/>
      <c r="JG54" s="51"/>
      <c r="JH54" s="51"/>
      <c r="JI54" s="51"/>
      <c r="JJ54" s="51"/>
      <c r="JK54" s="51"/>
      <c r="JL54" s="51"/>
      <c r="JM54" s="51"/>
      <c r="JN54" s="51"/>
      <c r="JO54" s="51"/>
      <c r="JP54" s="51"/>
      <c r="JQ54" s="51"/>
      <c r="JR54" s="51"/>
      <c r="JS54" s="51"/>
      <c r="JT54" s="51"/>
      <c r="JU54" s="51"/>
      <c r="JV54" s="51"/>
      <c r="JW54" s="51"/>
      <c r="JX54" s="51"/>
      <c r="JY54" s="51"/>
      <c r="JZ54" s="51"/>
      <c r="KA54" s="51"/>
      <c r="KB54" s="51"/>
      <c r="KC54" s="51"/>
      <c r="KD54" s="51"/>
      <c r="KE54" s="51"/>
      <c r="KF54" s="51"/>
      <c r="KG54" s="51"/>
      <c r="KH54" s="51"/>
      <c r="KI54" s="51"/>
      <c r="KJ54" s="51"/>
      <c r="KK54" s="51"/>
      <c r="KL54" s="51"/>
      <c r="KM54" s="51"/>
      <c r="KN54" s="51"/>
      <c r="KO54" s="51"/>
      <c r="KP54" s="51"/>
      <c r="KQ54" s="51"/>
      <c r="KR54" s="51"/>
      <c r="KS54" s="51"/>
      <c r="KT54" s="51"/>
      <c r="KU54" s="51"/>
      <c r="KV54" s="51"/>
      <c r="KW54" s="51"/>
      <c r="KX54" s="51"/>
      <c r="KY54" s="51"/>
      <c r="KZ54" s="51"/>
      <c r="LA54" s="51"/>
      <c r="LB54" s="51"/>
      <c r="LC54" s="51"/>
      <c r="LD54" s="51"/>
      <c r="LE54" s="51"/>
      <c r="LF54" s="51"/>
      <c r="LG54" s="51"/>
      <c r="LH54" s="51"/>
      <c r="LI54" s="51"/>
      <c r="LJ54" s="51"/>
      <c r="LK54" s="51"/>
      <c r="LL54" s="51"/>
      <c r="LM54" s="51"/>
      <c r="LN54" s="51"/>
      <c r="LO54" s="51"/>
      <c r="LP54" s="51"/>
      <c r="LQ54" s="51"/>
      <c r="LR54" s="51"/>
      <c r="LS54" s="51"/>
      <c r="LT54" s="51"/>
      <c r="LU54" s="51"/>
      <c r="LV54" s="51"/>
      <c r="LW54" s="51"/>
      <c r="LX54" s="51"/>
      <c r="LY54" s="51"/>
      <c r="LZ54" s="51"/>
      <c r="MA54" s="51"/>
      <c r="MB54" s="51"/>
      <c r="MC54" s="51"/>
      <c r="MD54" s="51"/>
      <c r="ME54" s="51"/>
      <c r="MF54" s="51"/>
      <c r="MG54" s="51"/>
      <c r="MH54" s="51"/>
      <c r="MI54" s="51"/>
      <c r="MJ54" s="51"/>
      <c r="MK54" s="51"/>
      <c r="ML54" s="51"/>
      <c r="MM54" s="51"/>
      <c r="MN54" s="51"/>
      <c r="MO54" s="51"/>
      <c r="MP54" s="51"/>
      <c r="MQ54" s="51"/>
      <c r="MR54" s="51"/>
      <c r="MS54" s="51"/>
      <c r="MT54" s="51"/>
      <c r="MU54" s="51"/>
      <c r="MV54" s="51"/>
      <c r="MW54" s="51"/>
      <c r="MX54" s="51"/>
      <c r="MY54" s="51"/>
      <c r="MZ54" s="51"/>
      <c r="NA54" s="51"/>
      <c r="NB54" s="51"/>
      <c r="NC54" s="51"/>
      <c r="ND54" s="51"/>
      <c r="NE54" s="51"/>
      <c r="NF54" s="51"/>
      <c r="NG54" s="51"/>
      <c r="NH54" s="51"/>
      <c r="NI54" s="51"/>
      <c r="NJ54" s="51"/>
      <c r="NK54" s="51"/>
      <c r="NL54" s="51"/>
      <c r="NM54" s="51"/>
      <c r="NN54" s="51"/>
      <c r="NO54" s="51"/>
      <c r="NP54" s="51"/>
      <c r="NQ54" s="51"/>
      <c r="NR54" s="51"/>
      <c r="NS54" s="51"/>
      <c r="NT54" s="51"/>
      <c r="NU54" s="51"/>
      <c r="NV54" s="51"/>
      <c r="NW54" s="51"/>
      <c r="NX54" s="51"/>
      <c r="NY54" s="51"/>
      <c r="NZ54" s="51"/>
      <c r="OA54" s="51"/>
      <c r="OB54" s="51"/>
      <c r="OC54" s="51"/>
      <c r="OD54" s="51"/>
      <c r="OE54" s="51"/>
      <c r="OF54" s="51"/>
      <c r="OG54" s="51"/>
      <c r="OH54" s="51"/>
      <c r="OI54" s="51"/>
      <c r="OJ54" s="51"/>
      <c r="OK54" s="51"/>
      <c r="OL54" s="51"/>
      <c r="OM54" s="51"/>
      <c r="ON54" s="51"/>
      <c r="OO54" s="51"/>
      <c r="OP54" s="51"/>
      <c r="OQ54" s="51"/>
      <c r="OR54" s="51"/>
      <c r="OS54" s="51"/>
      <c r="OT54" s="51"/>
      <c r="OU54" s="51"/>
      <c r="OV54" s="51"/>
      <c r="OW54" s="51"/>
      <c r="OX54" s="51"/>
      <c r="OY54" s="51"/>
      <c r="OZ54" s="51"/>
      <c r="PA54" s="51"/>
      <c r="PB54" s="51"/>
      <c r="PC54" s="51"/>
      <c r="PD54" s="51"/>
      <c r="PE54" s="51"/>
      <c r="PF54" s="51"/>
      <c r="PG54" s="51"/>
      <c r="PH54" s="51"/>
      <c r="PI54" s="51"/>
      <c r="PJ54" s="51"/>
      <c r="PK54" s="51"/>
      <c r="PL54" s="51"/>
      <c r="PM54" s="51"/>
      <c r="PN54" s="51"/>
      <c r="PO54" s="51"/>
      <c r="PP54" s="51"/>
      <c r="PQ54" s="51"/>
      <c r="PR54" s="51"/>
      <c r="PS54" s="51"/>
      <c r="PT54" s="51"/>
      <c r="PU54" s="51"/>
      <c r="PV54" s="51"/>
      <c r="PW54" s="51"/>
      <c r="PX54" s="51"/>
      <c r="PY54" s="51"/>
      <c r="PZ54" s="51"/>
      <c r="QA54" s="51"/>
      <c r="QB54" s="51"/>
      <c r="QC54" s="51"/>
      <c r="QD54" s="51"/>
      <c r="QE54" s="51"/>
      <c r="QF54" s="51"/>
      <c r="QG54" s="51"/>
      <c r="QH54" s="51"/>
      <c r="QI54" s="51"/>
      <c r="QJ54" s="51"/>
      <c r="QK54" s="51"/>
      <c r="QL54" s="51"/>
      <c r="QM54" s="51"/>
      <c r="QN54" s="51"/>
      <c r="QO54" s="51"/>
      <c r="QP54" s="51"/>
      <c r="QQ54" s="51"/>
      <c r="QR54" s="51"/>
      <c r="QS54" s="51"/>
      <c r="QT54" s="51"/>
      <c r="QU54" s="51"/>
      <c r="QV54" s="51"/>
      <c r="QW54" s="51"/>
      <c r="QX54" s="51"/>
      <c r="QY54" s="51"/>
      <c r="QZ54" s="51"/>
      <c r="RA54" s="51"/>
      <c r="RB54" s="51"/>
      <c r="RC54" s="51"/>
      <c r="RD54" s="51"/>
      <c r="RE54" s="51"/>
      <c r="RF54" s="51"/>
      <c r="RG54" s="51"/>
      <c r="RH54" s="51"/>
      <c r="RI54" s="51"/>
      <c r="RJ54" s="51"/>
      <c r="RK54" s="51"/>
      <c r="RL54" s="51"/>
      <c r="RM54" s="51"/>
      <c r="RN54" s="51"/>
      <c r="RO54" s="51"/>
    </row>
    <row r="55" spans="1:483" s="48" customFormat="1" ht="16.5" customHeight="1">
      <c r="A55" s="45">
        <v>42</v>
      </c>
      <c r="B55" s="150">
        <v>44883</v>
      </c>
      <c r="C55" s="151"/>
      <c r="D55" s="44">
        <v>111802</v>
      </c>
      <c r="E55" s="152" t="s">
        <v>86</v>
      </c>
      <c r="F55" s="152"/>
      <c r="G55" s="152"/>
      <c r="H55" s="152"/>
      <c r="I55" s="152"/>
      <c r="J55" s="152"/>
      <c r="K55" s="152"/>
      <c r="L55" s="152"/>
      <c r="M55" s="153">
        <v>44882</v>
      </c>
      <c r="N55" s="153"/>
      <c r="O55" s="153"/>
      <c r="P55" s="154" t="s">
        <v>85</v>
      </c>
      <c r="Q55" s="154"/>
      <c r="R55" s="154"/>
      <c r="S55" s="155">
        <v>4372.17</v>
      </c>
      <c r="T55" s="209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  <c r="IW55" s="51"/>
      <c r="IX55" s="51"/>
      <c r="IY55" s="51"/>
      <c r="IZ55" s="51"/>
      <c r="JA55" s="51"/>
      <c r="JB55" s="51"/>
      <c r="JC55" s="51"/>
      <c r="JD55" s="51"/>
      <c r="JE55" s="51"/>
      <c r="JF55" s="51"/>
      <c r="JG55" s="51"/>
      <c r="JH55" s="51"/>
      <c r="JI55" s="51"/>
      <c r="JJ55" s="51"/>
      <c r="JK55" s="51"/>
      <c r="JL55" s="51"/>
      <c r="JM55" s="51"/>
      <c r="JN55" s="51"/>
      <c r="JO55" s="51"/>
      <c r="JP55" s="51"/>
      <c r="JQ55" s="51"/>
      <c r="JR55" s="51"/>
      <c r="JS55" s="51"/>
      <c r="JT55" s="51"/>
      <c r="JU55" s="51"/>
      <c r="JV55" s="51"/>
      <c r="JW55" s="51"/>
      <c r="JX55" s="51"/>
      <c r="JY55" s="51"/>
      <c r="JZ55" s="51"/>
      <c r="KA55" s="51"/>
      <c r="KB55" s="51"/>
      <c r="KC55" s="51"/>
      <c r="KD55" s="51"/>
      <c r="KE55" s="51"/>
      <c r="KF55" s="51"/>
      <c r="KG55" s="51"/>
      <c r="KH55" s="51"/>
      <c r="KI55" s="51"/>
      <c r="KJ55" s="51"/>
      <c r="KK55" s="51"/>
      <c r="KL55" s="51"/>
      <c r="KM55" s="51"/>
      <c r="KN55" s="51"/>
      <c r="KO55" s="51"/>
      <c r="KP55" s="51"/>
      <c r="KQ55" s="51"/>
      <c r="KR55" s="51"/>
      <c r="KS55" s="51"/>
      <c r="KT55" s="51"/>
      <c r="KU55" s="51"/>
      <c r="KV55" s="51"/>
      <c r="KW55" s="51"/>
      <c r="KX55" s="51"/>
      <c r="KY55" s="51"/>
      <c r="KZ55" s="51"/>
      <c r="LA55" s="51"/>
      <c r="LB55" s="51"/>
      <c r="LC55" s="51"/>
      <c r="LD55" s="51"/>
      <c r="LE55" s="51"/>
      <c r="LF55" s="51"/>
      <c r="LG55" s="51"/>
      <c r="LH55" s="51"/>
      <c r="LI55" s="51"/>
      <c r="LJ55" s="51"/>
      <c r="LK55" s="51"/>
      <c r="LL55" s="51"/>
      <c r="LM55" s="51"/>
      <c r="LN55" s="51"/>
      <c r="LO55" s="51"/>
      <c r="LP55" s="51"/>
      <c r="LQ55" s="51"/>
      <c r="LR55" s="51"/>
      <c r="LS55" s="51"/>
      <c r="LT55" s="51"/>
      <c r="LU55" s="51"/>
      <c r="LV55" s="51"/>
      <c r="LW55" s="51"/>
      <c r="LX55" s="51"/>
      <c r="LY55" s="51"/>
      <c r="LZ55" s="51"/>
      <c r="MA55" s="51"/>
      <c r="MB55" s="51"/>
      <c r="MC55" s="51"/>
      <c r="MD55" s="51"/>
      <c r="ME55" s="51"/>
      <c r="MF55" s="51"/>
      <c r="MG55" s="51"/>
      <c r="MH55" s="51"/>
      <c r="MI55" s="51"/>
      <c r="MJ55" s="51"/>
      <c r="MK55" s="51"/>
      <c r="ML55" s="51"/>
      <c r="MM55" s="51"/>
      <c r="MN55" s="51"/>
      <c r="MO55" s="51"/>
      <c r="MP55" s="51"/>
      <c r="MQ55" s="51"/>
      <c r="MR55" s="51"/>
      <c r="MS55" s="51"/>
      <c r="MT55" s="51"/>
      <c r="MU55" s="51"/>
      <c r="MV55" s="51"/>
      <c r="MW55" s="51"/>
      <c r="MX55" s="51"/>
      <c r="MY55" s="51"/>
      <c r="MZ55" s="51"/>
      <c r="NA55" s="51"/>
      <c r="NB55" s="51"/>
      <c r="NC55" s="51"/>
      <c r="ND55" s="51"/>
      <c r="NE55" s="51"/>
      <c r="NF55" s="51"/>
      <c r="NG55" s="51"/>
      <c r="NH55" s="51"/>
      <c r="NI55" s="51"/>
      <c r="NJ55" s="51"/>
      <c r="NK55" s="51"/>
      <c r="NL55" s="51"/>
      <c r="NM55" s="51"/>
      <c r="NN55" s="51"/>
      <c r="NO55" s="51"/>
      <c r="NP55" s="51"/>
      <c r="NQ55" s="51"/>
      <c r="NR55" s="51"/>
      <c r="NS55" s="51"/>
      <c r="NT55" s="51"/>
      <c r="NU55" s="51"/>
      <c r="NV55" s="51"/>
      <c r="NW55" s="51"/>
      <c r="NX55" s="51"/>
      <c r="NY55" s="51"/>
      <c r="NZ55" s="51"/>
      <c r="OA55" s="51"/>
      <c r="OB55" s="51"/>
      <c r="OC55" s="51"/>
      <c r="OD55" s="51"/>
      <c r="OE55" s="51"/>
      <c r="OF55" s="51"/>
      <c r="OG55" s="51"/>
      <c r="OH55" s="51"/>
      <c r="OI55" s="51"/>
      <c r="OJ55" s="51"/>
      <c r="OK55" s="51"/>
      <c r="OL55" s="51"/>
      <c r="OM55" s="51"/>
      <c r="ON55" s="51"/>
      <c r="OO55" s="51"/>
      <c r="OP55" s="51"/>
      <c r="OQ55" s="51"/>
      <c r="OR55" s="51"/>
      <c r="OS55" s="51"/>
      <c r="OT55" s="51"/>
      <c r="OU55" s="51"/>
      <c r="OV55" s="51"/>
      <c r="OW55" s="51"/>
      <c r="OX55" s="51"/>
      <c r="OY55" s="51"/>
      <c r="OZ55" s="51"/>
      <c r="PA55" s="51"/>
      <c r="PB55" s="51"/>
      <c r="PC55" s="51"/>
      <c r="PD55" s="51"/>
      <c r="PE55" s="51"/>
      <c r="PF55" s="51"/>
      <c r="PG55" s="51"/>
      <c r="PH55" s="51"/>
      <c r="PI55" s="51"/>
      <c r="PJ55" s="51"/>
      <c r="PK55" s="51"/>
      <c r="PL55" s="51"/>
      <c r="PM55" s="51"/>
      <c r="PN55" s="51"/>
      <c r="PO55" s="51"/>
      <c r="PP55" s="51"/>
      <c r="PQ55" s="51"/>
      <c r="PR55" s="51"/>
      <c r="PS55" s="51"/>
      <c r="PT55" s="51"/>
      <c r="PU55" s="51"/>
      <c r="PV55" s="51"/>
      <c r="PW55" s="51"/>
      <c r="PX55" s="51"/>
      <c r="PY55" s="51"/>
      <c r="PZ55" s="51"/>
      <c r="QA55" s="51"/>
      <c r="QB55" s="51"/>
      <c r="QC55" s="51"/>
      <c r="QD55" s="51"/>
      <c r="QE55" s="51"/>
      <c r="QF55" s="51"/>
      <c r="QG55" s="51"/>
      <c r="QH55" s="51"/>
      <c r="QI55" s="51"/>
      <c r="QJ55" s="51"/>
      <c r="QK55" s="51"/>
      <c r="QL55" s="51"/>
      <c r="QM55" s="51"/>
      <c r="QN55" s="51"/>
      <c r="QO55" s="51"/>
      <c r="QP55" s="51"/>
      <c r="QQ55" s="51"/>
      <c r="QR55" s="51"/>
      <c r="QS55" s="51"/>
      <c r="QT55" s="51"/>
      <c r="QU55" s="51"/>
      <c r="QV55" s="51"/>
      <c r="QW55" s="51"/>
      <c r="QX55" s="51"/>
      <c r="QY55" s="51"/>
      <c r="QZ55" s="51"/>
      <c r="RA55" s="51"/>
      <c r="RB55" s="51"/>
      <c r="RC55" s="51"/>
      <c r="RD55" s="51"/>
      <c r="RE55" s="51"/>
      <c r="RF55" s="51"/>
      <c r="RG55" s="51"/>
      <c r="RH55" s="51"/>
      <c r="RI55" s="51"/>
      <c r="RJ55" s="51"/>
      <c r="RK55" s="51"/>
      <c r="RL55" s="51"/>
      <c r="RM55" s="51"/>
      <c r="RN55" s="51"/>
      <c r="RO55" s="51"/>
    </row>
    <row r="56" spans="1:483" s="48" customFormat="1" ht="16.5" customHeight="1">
      <c r="A56" s="45">
        <v>43</v>
      </c>
      <c r="B56" s="150">
        <v>44890</v>
      </c>
      <c r="C56" s="151"/>
      <c r="D56" s="44">
        <v>112501</v>
      </c>
      <c r="E56" s="152" t="s">
        <v>87</v>
      </c>
      <c r="F56" s="152"/>
      <c r="G56" s="152"/>
      <c r="H56" s="152"/>
      <c r="I56" s="152"/>
      <c r="J56" s="152"/>
      <c r="K56" s="152"/>
      <c r="L56" s="152"/>
      <c r="M56" s="153">
        <v>44886</v>
      </c>
      <c r="N56" s="153"/>
      <c r="O56" s="153"/>
      <c r="P56" s="154" t="s">
        <v>88</v>
      </c>
      <c r="Q56" s="154"/>
      <c r="R56" s="154"/>
      <c r="S56" s="155">
        <v>1341</v>
      </c>
      <c r="T56" s="209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  <c r="IY56" s="51"/>
      <c r="IZ56" s="51"/>
      <c r="JA56" s="51"/>
      <c r="JB56" s="51"/>
      <c r="JC56" s="51"/>
      <c r="JD56" s="51"/>
      <c r="JE56" s="51"/>
      <c r="JF56" s="51"/>
      <c r="JG56" s="51"/>
      <c r="JH56" s="51"/>
      <c r="JI56" s="51"/>
      <c r="JJ56" s="51"/>
      <c r="JK56" s="51"/>
      <c r="JL56" s="51"/>
      <c r="JM56" s="51"/>
      <c r="JN56" s="51"/>
      <c r="JO56" s="51"/>
      <c r="JP56" s="51"/>
      <c r="JQ56" s="51"/>
      <c r="JR56" s="51"/>
      <c r="JS56" s="51"/>
      <c r="JT56" s="51"/>
      <c r="JU56" s="51"/>
      <c r="JV56" s="51"/>
      <c r="JW56" s="51"/>
      <c r="JX56" s="51"/>
      <c r="JY56" s="51"/>
      <c r="JZ56" s="51"/>
      <c r="KA56" s="51"/>
      <c r="KB56" s="51"/>
      <c r="KC56" s="51"/>
      <c r="KD56" s="51"/>
      <c r="KE56" s="51"/>
      <c r="KF56" s="51"/>
      <c r="KG56" s="51"/>
      <c r="KH56" s="51"/>
      <c r="KI56" s="51"/>
      <c r="KJ56" s="51"/>
      <c r="KK56" s="51"/>
      <c r="KL56" s="51"/>
      <c r="KM56" s="51"/>
      <c r="KN56" s="51"/>
      <c r="KO56" s="51"/>
      <c r="KP56" s="51"/>
      <c r="KQ56" s="51"/>
      <c r="KR56" s="51"/>
      <c r="KS56" s="51"/>
      <c r="KT56" s="51"/>
      <c r="KU56" s="51"/>
      <c r="KV56" s="51"/>
      <c r="KW56" s="51"/>
      <c r="KX56" s="51"/>
      <c r="KY56" s="51"/>
      <c r="KZ56" s="51"/>
      <c r="LA56" s="51"/>
      <c r="LB56" s="51"/>
      <c r="LC56" s="51"/>
      <c r="LD56" s="51"/>
      <c r="LE56" s="51"/>
      <c r="LF56" s="51"/>
      <c r="LG56" s="51"/>
      <c r="LH56" s="51"/>
      <c r="LI56" s="51"/>
      <c r="LJ56" s="51"/>
      <c r="LK56" s="51"/>
      <c r="LL56" s="51"/>
      <c r="LM56" s="51"/>
      <c r="LN56" s="51"/>
      <c r="LO56" s="51"/>
      <c r="LP56" s="51"/>
      <c r="LQ56" s="51"/>
      <c r="LR56" s="51"/>
      <c r="LS56" s="51"/>
      <c r="LT56" s="51"/>
      <c r="LU56" s="51"/>
      <c r="LV56" s="51"/>
      <c r="LW56" s="51"/>
      <c r="LX56" s="51"/>
      <c r="LY56" s="51"/>
      <c r="LZ56" s="51"/>
      <c r="MA56" s="51"/>
      <c r="MB56" s="51"/>
      <c r="MC56" s="51"/>
      <c r="MD56" s="51"/>
      <c r="ME56" s="51"/>
      <c r="MF56" s="51"/>
      <c r="MG56" s="51"/>
      <c r="MH56" s="51"/>
      <c r="MI56" s="51"/>
      <c r="MJ56" s="51"/>
      <c r="MK56" s="51"/>
      <c r="ML56" s="51"/>
      <c r="MM56" s="51"/>
      <c r="MN56" s="51"/>
      <c r="MO56" s="51"/>
      <c r="MP56" s="51"/>
      <c r="MQ56" s="51"/>
      <c r="MR56" s="51"/>
      <c r="MS56" s="51"/>
      <c r="MT56" s="51"/>
      <c r="MU56" s="51"/>
      <c r="MV56" s="51"/>
      <c r="MW56" s="51"/>
      <c r="MX56" s="51"/>
      <c r="MY56" s="51"/>
      <c r="MZ56" s="51"/>
      <c r="NA56" s="51"/>
      <c r="NB56" s="51"/>
      <c r="NC56" s="51"/>
      <c r="ND56" s="51"/>
      <c r="NE56" s="51"/>
      <c r="NF56" s="51"/>
      <c r="NG56" s="51"/>
      <c r="NH56" s="51"/>
      <c r="NI56" s="51"/>
      <c r="NJ56" s="51"/>
      <c r="NK56" s="51"/>
      <c r="NL56" s="51"/>
      <c r="NM56" s="51"/>
      <c r="NN56" s="51"/>
      <c r="NO56" s="51"/>
      <c r="NP56" s="51"/>
      <c r="NQ56" s="51"/>
      <c r="NR56" s="51"/>
      <c r="NS56" s="51"/>
      <c r="NT56" s="51"/>
      <c r="NU56" s="51"/>
      <c r="NV56" s="51"/>
      <c r="NW56" s="51"/>
      <c r="NX56" s="51"/>
      <c r="NY56" s="51"/>
      <c r="NZ56" s="51"/>
      <c r="OA56" s="51"/>
      <c r="OB56" s="51"/>
      <c r="OC56" s="51"/>
      <c r="OD56" s="51"/>
      <c r="OE56" s="51"/>
      <c r="OF56" s="51"/>
      <c r="OG56" s="51"/>
      <c r="OH56" s="51"/>
      <c r="OI56" s="51"/>
      <c r="OJ56" s="51"/>
      <c r="OK56" s="51"/>
      <c r="OL56" s="51"/>
      <c r="OM56" s="51"/>
      <c r="ON56" s="51"/>
      <c r="OO56" s="51"/>
      <c r="OP56" s="51"/>
      <c r="OQ56" s="51"/>
      <c r="OR56" s="51"/>
      <c r="OS56" s="51"/>
      <c r="OT56" s="51"/>
      <c r="OU56" s="51"/>
      <c r="OV56" s="51"/>
      <c r="OW56" s="51"/>
      <c r="OX56" s="51"/>
      <c r="OY56" s="51"/>
      <c r="OZ56" s="51"/>
      <c r="PA56" s="51"/>
      <c r="PB56" s="51"/>
      <c r="PC56" s="51"/>
      <c r="PD56" s="51"/>
      <c r="PE56" s="51"/>
      <c r="PF56" s="51"/>
      <c r="PG56" s="51"/>
      <c r="PH56" s="51"/>
      <c r="PI56" s="51"/>
      <c r="PJ56" s="51"/>
      <c r="PK56" s="51"/>
      <c r="PL56" s="51"/>
      <c r="PM56" s="51"/>
      <c r="PN56" s="51"/>
      <c r="PO56" s="51"/>
      <c r="PP56" s="51"/>
      <c r="PQ56" s="51"/>
      <c r="PR56" s="51"/>
      <c r="PS56" s="51"/>
      <c r="PT56" s="51"/>
      <c r="PU56" s="51"/>
      <c r="PV56" s="51"/>
      <c r="PW56" s="51"/>
      <c r="PX56" s="51"/>
      <c r="PY56" s="51"/>
      <c r="PZ56" s="51"/>
      <c r="QA56" s="51"/>
      <c r="QB56" s="51"/>
      <c r="QC56" s="51"/>
      <c r="QD56" s="51"/>
      <c r="QE56" s="51"/>
      <c r="QF56" s="51"/>
      <c r="QG56" s="51"/>
      <c r="QH56" s="51"/>
      <c r="QI56" s="51"/>
      <c r="QJ56" s="51"/>
      <c r="QK56" s="51"/>
      <c r="QL56" s="51"/>
      <c r="QM56" s="51"/>
      <c r="QN56" s="51"/>
      <c r="QO56" s="51"/>
      <c r="QP56" s="51"/>
      <c r="QQ56" s="51"/>
      <c r="QR56" s="51"/>
      <c r="QS56" s="51"/>
      <c r="QT56" s="51"/>
      <c r="QU56" s="51"/>
      <c r="QV56" s="51"/>
      <c r="QW56" s="51"/>
      <c r="QX56" s="51"/>
      <c r="QY56" s="51"/>
      <c r="QZ56" s="51"/>
      <c r="RA56" s="51"/>
      <c r="RB56" s="51"/>
      <c r="RC56" s="51"/>
      <c r="RD56" s="51"/>
      <c r="RE56" s="51"/>
      <c r="RF56" s="51"/>
      <c r="RG56" s="51"/>
      <c r="RH56" s="51"/>
      <c r="RI56" s="51"/>
      <c r="RJ56" s="51"/>
      <c r="RK56" s="51"/>
      <c r="RL56" s="51"/>
      <c r="RM56" s="51"/>
      <c r="RN56" s="51"/>
      <c r="RO56" s="51"/>
    </row>
    <row r="57" spans="1:483" s="48" customFormat="1" ht="16.5" customHeight="1">
      <c r="A57" s="45">
        <v>44</v>
      </c>
      <c r="B57" s="150">
        <v>44890</v>
      </c>
      <c r="C57" s="151"/>
      <c r="D57" s="44">
        <v>112502</v>
      </c>
      <c r="E57" s="152" t="s">
        <v>89</v>
      </c>
      <c r="F57" s="152"/>
      <c r="G57" s="152"/>
      <c r="H57" s="152"/>
      <c r="I57" s="152"/>
      <c r="J57" s="152"/>
      <c r="K57" s="152"/>
      <c r="L57" s="152"/>
      <c r="M57" s="153">
        <v>44886</v>
      </c>
      <c r="N57" s="153"/>
      <c r="O57" s="153"/>
      <c r="P57" s="154" t="s">
        <v>88</v>
      </c>
      <c r="Q57" s="154"/>
      <c r="R57" s="154"/>
      <c r="S57" s="155">
        <v>148.84</v>
      </c>
      <c r="T57" s="209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  <c r="IV57" s="51"/>
      <c r="IW57" s="51"/>
      <c r="IX57" s="51"/>
      <c r="IY57" s="51"/>
      <c r="IZ57" s="51"/>
      <c r="JA57" s="51"/>
      <c r="JB57" s="51"/>
      <c r="JC57" s="51"/>
      <c r="JD57" s="51"/>
      <c r="JE57" s="51"/>
      <c r="JF57" s="51"/>
      <c r="JG57" s="51"/>
      <c r="JH57" s="51"/>
      <c r="JI57" s="51"/>
      <c r="JJ57" s="51"/>
      <c r="JK57" s="51"/>
      <c r="JL57" s="51"/>
      <c r="JM57" s="51"/>
      <c r="JN57" s="51"/>
      <c r="JO57" s="51"/>
      <c r="JP57" s="51"/>
      <c r="JQ57" s="51"/>
      <c r="JR57" s="51"/>
      <c r="JS57" s="51"/>
      <c r="JT57" s="51"/>
      <c r="JU57" s="51"/>
      <c r="JV57" s="51"/>
      <c r="JW57" s="51"/>
      <c r="JX57" s="51"/>
      <c r="JY57" s="51"/>
      <c r="JZ57" s="51"/>
      <c r="KA57" s="51"/>
      <c r="KB57" s="51"/>
      <c r="KC57" s="51"/>
      <c r="KD57" s="51"/>
      <c r="KE57" s="51"/>
      <c r="KF57" s="51"/>
      <c r="KG57" s="51"/>
      <c r="KH57" s="51"/>
      <c r="KI57" s="51"/>
      <c r="KJ57" s="51"/>
      <c r="KK57" s="51"/>
      <c r="KL57" s="51"/>
      <c r="KM57" s="51"/>
      <c r="KN57" s="51"/>
      <c r="KO57" s="51"/>
      <c r="KP57" s="51"/>
      <c r="KQ57" s="51"/>
      <c r="KR57" s="51"/>
      <c r="KS57" s="51"/>
      <c r="KT57" s="51"/>
      <c r="KU57" s="51"/>
      <c r="KV57" s="51"/>
      <c r="KW57" s="51"/>
      <c r="KX57" s="51"/>
      <c r="KY57" s="51"/>
      <c r="KZ57" s="51"/>
      <c r="LA57" s="51"/>
      <c r="LB57" s="51"/>
      <c r="LC57" s="51"/>
      <c r="LD57" s="51"/>
      <c r="LE57" s="51"/>
      <c r="LF57" s="51"/>
      <c r="LG57" s="51"/>
      <c r="LH57" s="51"/>
      <c r="LI57" s="51"/>
      <c r="LJ57" s="51"/>
      <c r="LK57" s="51"/>
      <c r="LL57" s="51"/>
      <c r="LM57" s="51"/>
      <c r="LN57" s="51"/>
      <c r="LO57" s="51"/>
      <c r="LP57" s="51"/>
      <c r="LQ57" s="51"/>
      <c r="LR57" s="51"/>
      <c r="LS57" s="51"/>
      <c r="LT57" s="51"/>
      <c r="LU57" s="51"/>
      <c r="LV57" s="51"/>
      <c r="LW57" s="51"/>
      <c r="LX57" s="51"/>
      <c r="LY57" s="51"/>
      <c r="LZ57" s="51"/>
      <c r="MA57" s="51"/>
      <c r="MB57" s="51"/>
      <c r="MC57" s="51"/>
      <c r="MD57" s="51"/>
      <c r="ME57" s="51"/>
      <c r="MF57" s="51"/>
      <c r="MG57" s="51"/>
      <c r="MH57" s="51"/>
      <c r="MI57" s="51"/>
      <c r="MJ57" s="51"/>
      <c r="MK57" s="51"/>
      <c r="ML57" s="51"/>
      <c r="MM57" s="51"/>
      <c r="MN57" s="51"/>
      <c r="MO57" s="51"/>
      <c r="MP57" s="51"/>
      <c r="MQ57" s="51"/>
      <c r="MR57" s="51"/>
      <c r="MS57" s="51"/>
      <c r="MT57" s="51"/>
      <c r="MU57" s="51"/>
      <c r="MV57" s="51"/>
      <c r="MW57" s="51"/>
      <c r="MX57" s="51"/>
      <c r="MY57" s="51"/>
      <c r="MZ57" s="51"/>
      <c r="NA57" s="51"/>
      <c r="NB57" s="51"/>
      <c r="NC57" s="51"/>
      <c r="ND57" s="51"/>
      <c r="NE57" s="51"/>
      <c r="NF57" s="51"/>
      <c r="NG57" s="51"/>
      <c r="NH57" s="51"/>
      <c r="NI57" s="51"/>
      <c r="NJ57" s="51"/>
      <c r="NK57" s="51"/>
      <c r="NL57" s="51"/>
      <c r="NM57" s="51"/>
      <c r="NN57" s="51"/>
      <c r="NO57" s="51"/>
      <c r="NP57" s="51"/>
      <c r="NQ57" s="51"/>
      <c r="NR57" s="51"/>
      <c r="NS57" s="51"/>
      <c r="NT57" s="51"/>
      <c r="NU57" s="51"/>
      <c r="NV57" s="51"/>
      <c r="NW57" s="51"/>
      <c r="NX57" s="51"/>
      <c r="NY57" s="51"/>
      <c r="NZ57" s="51"/>
      <c r="OA57" s="51"/>
      <c r="OB57" s="51"/>
      <c r="OC57" s="51"/>
      <c r="OD57" s="51"/>
      <c r="OE57" s="51"/>
      <c r="OF57" s="51"/>
      <c r="OG57" s="51"/>
      <c r="OH57" s="51"/>
      <c r="OI57" s="51"/>
      <c r="OJ57" s="51"/>
      <c r="OK57" s="51"/>
      <c r="OL57" s="51"/>
      <c r="OM57" s="51"/>
      <c r="ON57" s="51"/>
      <c r="OO57" s="51"/>
      <c r="OP57" s="51"/>
      <c r="OQ57" s="51"/>
      <c r="OR57" s="51"/>
      <c r="OS57" s="51"/>
      <c r="OT57" s="51"/>
      <c r="OU57" s="51"/>
      <c r="OV57" s="51"/>
      <c r="OW57" s="51"/>
      <c r="OX57" s="51"/>
      <c r="OY57" s="51"/>
      <c r="OZ57" s="51"/>
      <c r="PA57" s="51"/>
      <c r="PB57" s="51"/>
      <c r="PC57" s="51"/>
      <c r="PD57" s="51"/>
      <c r="PE57" s="51"/>
      <c r="PF57" s="51"/>
      <c r="PG57" s="51"/>
      <c r="PH57" s="51"/>
      <c r="PI57" s="51"/>
      <c r="PJ57" s="51"/>
      <c r="PK57" s="51"/>
      <c r="PL57" s="51"/>
      <c r="PM57" s="51"/>
      <c r="PN57" s="51"/>
      <c r="PO57" s="51"/>
      <c r="PP57" s="51"/>
      <c r="PQ57" s="51"/>
      <c r="PR57" s="51"/>
      <c r="PS57" s="51"/>
      <c r="PT57" s="51"/>
      <c r="PU57" s="51"/>
      <c r="PV57" s="51"/>
      <c r="PW57" s="51"/>
      <c r="PX57" s="51"/>
      <c r="PY57" s="51"/>
      <c r="PZ57" s="51"/>
      <c r="QA57" s="51"/>
      <c r="QB57" s="51"/>
      <c r="QC57" s="51"/>
      <c r="QD57" s="51"/>
      <c r="QE57" s="51"/>
      <c r="QF57" s="51"/>
      <c r="QG57" s="51"/>
      <c r="QH57" s="51"/>
      <c r="QI57" s="51"/>
      <c r="QJ57" s="51"/>
      <c r="QK57" s="51"/>
      <c r="QL57" s="51"/>
      <c r="QM57" s="51"/>
      <c r="QN57" s="51"/>
      <c r="QO57" s="51"/>
      <c r="QP57" s="51"/>
      <c r="QQ57" s="51"/>
      <c r="QR57" s="51"/>
      <c r="QS57" s="51"/>
      <c r="QT57" s="51"/>
      <c r="QU57" s="51"/>
      <c r="QV57" s="51"/>
      <c r="QW57" s="51"/>
      <c r="QX57" s="51"/>
      <c r="QY57" s="51"/>
      <c r="QZ57" s="51"/>
      <c r="RA57" s="51"/>
      <c r="RB57" s="51"/>
      <c r="RC57" s="51"/>
      <c r="RD57" s="51"/>
      <c r="RE57" s="51"/>
      <c r="RF57" s="51"/>
      <c r="RG57" s="51"/>
      <c r="RH57" s="51"/>
      <c r="RI57" s="51"/>
      <c r="RJ57" s="51"/>
      <c r="RK57" s="51"/>
      <c r="RL57" s="51"/>
      <c r="RM57" s="51"/>
      <c r="RN57" s="51"/>
      <c r="RO57" s="51"/>
    </row>
    <row r="58" spans="1:483" s="48" customFormat="1" ht="16.5" customHeight="1">
      <c r="A58" s="45">
        <v>45</v>
      </c>
      <c r="B58" s="150">
        <v>44890</v>
      </c>
      <c r="C58" s="151"/>
      <c r="D58" s="44">
        <v>112503</v>
      </c>
      <c r="E58" s="152" t="s">
        <v>90</v>
      </c>
      <c r="F58" s="152"/>
      <c r="G58" s="152"/>
      <c r="H58" s="152"/>
      <c r="I58" s="152"/>
      <c r="J58" s="152"/>
      <c r="K58" s="152"/>
      <c r="L58" s="152"/>
      <c r="M58" s="153">
        <v>44892</v>
      </c>
      <c r="N58" s="153"/>
      <c r="O58" s="153"/>
      <c r="P58" s="154" t="s">
        <v>88</v>
      </c>
      <c r="Q58" s="154"/>
      <c r="R58" s="154"/>
      <c r="S58" s="155">
        <v>814.38</v>
      </c>
      <c r="T58" s="209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  <c r="IW58" s="51"/>
      <c r="IX58" s="51"/>
      <c r="IY58" s="51"/>
      <c r="IZ58" s="51"/>
      <c r="JA58" s="51"/>
      <c r="JB58" s="51"/>
      <c r="JC58" s="51"/>
      <c r="JD58" s="51"/>
      <c r="JE58" s="51"/>
      <c r="JF58" s="51"/>
      <c r="JG58" s="51"/>
      <c r="JH58" s="51"/>
      <c r="JI58" s="51"/>
      <c r="JJ58" s="51"/>
      <c r="JK58" s="51"/>
      <c r="JL58" s="51"/>
      <c r="JM58" s="51"/>
      <c r="JN58" s="51"/>
      <c r="JO58" s="51"/>
      <c r="JP58" s="51"/>
      <c r="JQ58" s="51"/>
      <c r="JR58" s="51"/>
      <c r="JS58" s="51"/>
      <c r="JT58" s="51"/>
      <c r="JU58" s="51"/>
      <c r="JV58" s="51"/>
      <c r="JW58" s="51"/>
      <c r="JX58" s="51"/>
      <c r="JY58" s="51"/>
      <c r="JZ58" s="51"/>
      <c r="KA58" s="51"/>
      <c r="KB58" s="51"/>
      <c r="KC58" s="51"/>
      <c r="KD58" s="51"/>
      <c r="KE58" s="51"/>
      <c r="KF58" s="51"/>
      <c r="KG58" s="51"/>
      <c r="KH58" s="51"/>
      <c r="KI58" s="51"/>
      <c r="KJ58" s="51"/>
      <c r="KK58" s="51"/>
      <c r="KL58" s="51"/>
      <c r="KM58" s="51"/>
      <c r="KN58" s="51"/>
      <c r="KO58" s="51"/>
      <c r="KP58" s="51"/>
      <c r="KQ58" s="51"/>
      <c r="KR58" s="51"/>
      <c r="KS58" s="51"/>
      <c r="KT58" s="51"/>
      <c r="KU58" s="51"/>
      <c r="KV58" s="51"/>
      <c r="KW58" s="51"/>
      <c r="KX58" s="51"/>
      <c r="KY58" s="51"/>
      <c r="KZ58" s="51"/>
      <c r="LA58" s="51"/>
      <c r="LB58" s="51"/>
      <c r="LC58" s="51"/>
      <c r="LD58" s="51"/>
      <c r="LE58" s="51"/>
      <c r="LF58" s="51"/>
      <c r="LG58" s="51"/>
      <c r="LH58" s="51"/>
      <c r="LI58" s="51"/>
      <c r="LJ58" s="51"/>
      <c r="LK58" s="51"/>
      <c r="LL58" s="51"/>
      <c r="LM58" s="51"/>
      <c r="LN58" s="51"/>
      <c r="LO58" s="51"/>
      <c r="LP58" s="51"/>
      <c r="LQ58" s="51"/>
      <c r="LR58" s="51"/>
      <c r="LS58" s="51"/>
      <c r="LT58" s="51"/>
      <c r="LU58" s="51"/>
      <c r="LV58" s="51"/>
      <c r="LW58" s="51"/>
      <c r="LX58" s="51"/>
      <c r="LY58" s="51"/>
      <c r="LZ58" s="51"/>
      <c r="MA58" s="51"/>
      <c r="MB58" s="51"/>
      <c r="MC58" s="51"/>
      <c r="MD58" s="51"/>
      <c r="ME58" s="51"/>
      <c r="MF58" s="51"/>
      <c r="MG58" s="51"/>
      <c r="MH58" s="51"/>
      <c r="MI58" s="51"/>
      <c r="MJ58" s="51"/>
      <c r="MK58" s="51"/>
      <c r="ML58" s="51"/>
      <c r="MM58" s="51"/>
      <c r="MN58" s="51"/>
      <c r="MO58" s="51"/>
      <c r="MP58" s="51"/>
      <c r="MQ58" s="51"/>
      <c r="MR58" s="51"/>
      <c r="MS58" s="51"/>
      <c r="MT58" s="51"/>
      <c r="MU58" s="51"/>
      <c r="MV58" s="51"/>
      <c r="MW58" s="51"/>
      <c r="MX58" s="51"/>
      <c r="MY58" s="51"/>
      <c r="MZ58" s="51"/>
      <c r="NA58" s="51"/>
      <c r="NB58" s="51"/>
      <c r="NC58" s="51"/>
      <c r="ND58" s="51"/>
      <c r="NE58" s="51"/>
      <c r="NF58" s="51"/>
      <c r="NG58" s="51"/>
      <c r="NH58" s="51"/>
      <c r="NI58" s="51"/>
      <c r="NJ58" s="51"/>
      <c r="NK58" s="51"/>
      <c r="NL58" s="51"/>
      <c r="NM58" s="51"/>
      <c r="NN58" s="51"/>
      <c r="NO58" s="51"/>
      <c r="NP58" s="51"/>
      <c r="NQ58" s="51"/>
      <c r="NR58" s="51"/>
      <c r="NS58" s="51"/>
      <c r="NT58" s="51"/>
      <c r="NU58" s="51"/>
      <c r="NV58" s="51"/>
      <c r="NW58" s="51"/>
      <c r="NX58" s="51"/>
      <c r="NY58" s="51"/>
      <c r="NZ58" s="51"/>
      <c r="OA58" s="51"/>
      <c r="OB58" s="51"/>
      <c r="OC58" s="51"/>
      <c r="OD58" s="51"/>
      <c r="OE58" s="51"/>
      <c r="OF58" s="51"/>
      <c r="OG58" s="51"/>
      <c r="OH58" s="51"/>
      <c r="OI58" s="51"/>
      <c r="OJ58" s="51"/>
      <c r="OK58" s="51"/>
      <c r="OL58" s="51"/>
      <c r="OM58" s="51"/>
      <c r="ON58" s="51"/>
      <c r="OO58" s="51"/>
      <c r="OP58" s="51"/>
      <c r="OQ58" s="51"/>
      <c r="OR58" s="51"/>
      <c r="OS58" s="51"/>
      <c r="OT58" s="51"/>
      <c r="OU58" s="51"/>
      <c r="OV58" s="51"/>
      <c r="OW58" s="51"/>
      <c r="OX58" s="51"/>
      <c r="OY58" s="51"/>
      <c r="OZ58" s="51"/>
      <c r="PA58" s="51"/>
      <c r="PB58" s="51"/>
      <c r="PC58" s="51"/>
      <c r="PD58" s="51"/>
      <c r="PE58" s="51"/>
      <c r="PF58" s="51"/>
      <c r="PG58" s="51"/>
      <c r="PH58" s="51"/>
      <c r="PI58" s="51"/>
      <c r="PJ58" s="51"/>
      <c r="PK58" s="51"/>
      <c r="PL58" s="51"/>
      <c r="PM58" s="51"/>
      <c r="PN58" s="51"/>
      <c r="PO58" s="51"/>
      <c r="PP58" s="51"/>
      <c r="PQ58" s="51"/>
      <c r="PR58" s="51"/>
      <c r="PS58" s="51"/>
      <c r="PT58" s="51"/>
      <c r="PU58" s="51"/>
      <c r="PV58" s="51"/>
      <c r="PW58" s="51"/>
      <c r="PX58" s="51"/>
      <c r="PY58" s="51"/>
      <c r="PZ58" s="51"/>
      <c r="QA58" s="51"/>
      <c r="QB58" s="51"/>
      <c r="QC58" s="51"/>
      <c r="QD58" s="51"/>
      <c r="QE58" s="51"/>
      <c r="QF58" s="51"/>
      <c r="QG58" s="51"/>
      <c r="QH58" s="51"/>
      <c r="QI58" s="51"/>
      <c r="QJ58" s="51"/>
      <c r="QK58" s="51"/>
      <c r="QL58" s="51"/>
      <c r="QM58" s="51"/>
      <c r="QN58" s="51"/>
      <c r="QO58" s="51"/>
      <c r="QP58" s="51"/>
      <c r="QQ58" s="51"/>
      <c r="QR58" s="51"/>
      <c r="QS58" s="51"/>
      <c r="QT58" s="51"/>
      <c r="QU58" s="51"/>
      <c r="QV58" s="51"/>
      <c r="QW58" s="51"/>
      <c r="QX58" s="51"/>
      <c r="QY58" s="51"/>
      <c r="QZ58" s="51"/>
      <c r="RA58" s="51"/>
      <c r="RB58" s="51"/>
      <c r="RC58" s="51"/>
      <c r="RD58" s="51"/>
      <c r="RE58" s="51"/>
      <c r="RF58" s="51"/>
      <c r="RG58" s="51"/>
      <c r="RH58" s="51"/>
      <c r="RI58" s="51"/>
      <c r="RJ58" s="51"/>
      <c r="RK58" s="51"/>
      <c r="RL58" s="51"/>
      <c r="RM58" s="51"/>
      <c r="RN58" s="51"/>
      <c r="RO58" s="51"/>
    </row>
    <row r="59" spans="1:483" s="48" customFormat="1" ht="16.5" customHeight="1">
      <c r="A59" s="45">
        <v>46</v>
      </c>
      <c r="B59" s="150">
        <v>44890</v>
      </c>
      <c r="C59" s="151"/>
      <c r="D59" s="44">
        <v>112504</v>
      </c>
      <c r="E59" s="152" t="s">
        <v>91</v>
      </c>
      <c r="F59" s="152"/>
      <c r="G59" s="152"/>
      <c r="H59" s="152"/>
      <c r="I59" s="152"/>
      <c r="J59" s="152"/>
      <c r="K59" s="152"/>
      <c r="L59" s="152"/>
      <c r="M59" s="153">
        <v>44892</v>
      </c>
      <c r="N59" s="153"/>
      <c r="O59" s="153"/>
      <c r="P59" s="154" t="s">
        <v>88</v>
      </c>
      <c r="Q59" s="154"/>
      <c r="R59" s="154"/>
      <c r="S59" s="155">
        <v>5292.1</v>
      </c>
      <c r="T59" s="209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  <c r="IW59" s="51"/>
      <c r="IX59" s="51"/>
      <c r="IY59" s="51"/>
      <c r="IZ59" s="51"/>
      <c r="JA59" s="51"/>
      <c r="JB59" s="51"/>
      <c r="JC59" s="51"/>
      <c r="JD59" s="51"/>
      <c r="JE59" s="51"/>
      <c r="JF59" s="51"/>
      <c r="JG59" s="51"/>
      <c r="JH59" s="51"/>
      <c r="JI59" s="51"/>
      <c r="JJ59" s="51"/>
      <c r="JK59" s="51"/>
      <c r="JL59" s="51"/>
      <c r="JM59" s="51"/>
      <c r="JN59" s="51"/>
      <c r="JO59" s="51"/>
      <c r="JP59" s="51"/>
      <c r="JQ59" s="51"/>
      <c r="JR59" s="51"/>
      <c r="JS59" s="51"/>
      <c r="JT59" s="51"/>
      <c r="JU59" s="51"/>
      <c r="JV59" s="51"/>
      <c r="JW59" s="51"/>
      <c r="JX59" s="51"/>
      <c r="JY59" s="51"/>
      <c r="JZ59" s="51"/>
      <c r="KA59" s="51"/>
      <c r="KB59" s="51"/>
      <c r="KC59" s="51"/>
      <c r="KD59" s="51"/>
      <c r="KE59" s="51"/>
      <c r="KF59" s="51"/>
      <c r="KG59" s="51"/>
      <c r="KH59" s="51"/>
      <c r="KI59" s="51"/>
      <c r="KJ59" s="51"/>
      <c r="KK59" s="51"/>
      <c r="KL59" s="51"/>
      <c r="KM59" s="51"/>
      <c r="KN59" s="51"/>
      <c r="KO59" s="51"/>
      <c r="KP59" s="51"/>
      <c r="KQ59" s="51"/>
      <c r="KR59" s="51"/>
      <c r="KS59" s="51"/>
      <c r="KT59" s="51"/>
      <c r="KU59" s="51"/>
      <c r="KV59" s="51"/>
      <c r="KW59" s="51"/>
      <c r="KX59" s="51"/>
      <c r="KY59" s="51"/>
      <c r="KZ59" s="51"/>
      <c r="LA59" s="51"/>
      <c r="LB59" s="51"/>
      <c r="LC59" s="51"/>
      <c r="LD59" s="51"/>
      <c r="LE59" s="51"/>
      <c r="LF59" s="51"/>
      <c r="LG59" s="51"/>
      <c r="LH59" s="51"/>
      <c r="LI59" s="51"/>
      <c r="LJ59" s="51"/>
      <c r="LK59" s="51"/>
      <c r="LL59" s="51"/>
      <c r="LM59" s="51"/>
      <c r="LN59" s="51"/>
      <c r="LO59" s="51"/>
      <c r="LP59" s="51"/>
      <c r="LQ59" s="51"/>
      <c r="LR59" s="51"/>
      <c r="LS59" s="51"/>
      <c r="LT59" s="51"/>
      <c r="LU59" s="51"/>
      <c r="LV59" s="51"/>
      <c r="LW59" s="51"/>
      <c r="LX59" s="51"/>
      <c r="LY59" s="51"/>
      <c r="LZ59" s="51"/>
      <c r="MA59" s="51"/>
      <c r="MB59" s="51"/>
      <c r="MC59" s="51"/>
      <c r="MD59" s="51"/>
      <c r="ME59" s="51"/>
      <c r="MF59" s="51"/>
      <c r="MG59" s="51"/>
      <c r="MH59" s="51"/>
      <c r="MI59" s="51"/>
      <c r="MJ59" s="51"/>
      <c r="MK59" s="51"/>
      <c r="ML59" s="51"/>
      <c r="MM59" s="51"/>
      <c r="MN59" s="51"/>
      <c r="MO59" s="51"/>
      <c r="MP59" s="51"/>
      <c r="MQ59" s="51"/>
      <c r="MR59" s="51"/>
      <c r="MS59" s="51"/>
      <c r="MT59" s="51"/>
      <c r="MU59" s="51"/>
      <c r="MV59" s="51"/>
      <c r="MW59" s="51"/>
      <c r="MX59" s="51"/>
      <c r="MY59" s="51"/>
      <c r="MZ59" s="51"/>
      <c r="NA59" s="51"/>
      <c r="NB59" s="51"/>
      <c r="NC59" s="51"/>
      <c r="ND59" s="51"/>
      <c r="NE59" s="51"/>
      <c r="NF59" s="51"/>
      <c r="NG59" s="51"/>
      <c r="NH59" s="51"/>
      <c r="NI59" s="51"/>
      <c r="NJ59" s="51"/>
      <c r="NK59" s="51"/>
      <c r="NL59" s="51"/>
      <c r="NM59" s="51"/>
      <c r="NN59" s="51"/>
      <c r="NO59" s="51"/>
      <c r="NP59" s="51"/>
      <c r="NQ59" s="51"/>
      <c r="NR59" s="51"/>
      <c r="NS59" s="51"/>
      <c r="NT59" s="51"/>
      <c r="NU59" s="51"/>
      <c r="NV59" s="51"/>
      <c r="NW59" s="51"/>
      <c r="NX59" s="51"/>
      <c r="NY59" s="51"/>
      <c r="NZ59" s="51"/>
      <c r="OA59" s="51"/>
      <c r="OB59" s="51"/>
      <c r="OC59" s="51"/>
      <c r="OD59" s="51"/>
      <c r="OE59" s="51"/>
      <c r="OF59" s="51"/>
      <c r="OG59" s="51"/>
      <c r="OH59" s="51"/>
      <c r="OI59" s="51"/>
      <c r="OJ59" s="51"/>
      <c r="OK59" s="51"/>
      <c r="OL59" s="51"/>
      <c r="OM59" s="51"/>
      <c r="ON59" s="51"/>
      <c r="OO59" s="51"/>
      <c r="OP59" s="51"/>
      <c r="OQ59" s="51"/>
      <c r="OR59" s="51"/>
      <c r="OS59" s="51"/>
      <c r="OT59" s="51"/>
      <c r="OU59" s="51"/>
      <c r="OV59" s="51"/>
      <c r="OW59" s="51"/>
      <c r="OX59" s="51"/>
      <c r="OY59" s="51"/>
      <c r="OZ59" s="51"/>
      <c r="PA59" s="51"/>
      <c r="PB59" s="51"/>
      <c r="PC59" s="51"/>
      <c r="PD59" s="51"/>
      <c r="PE59" s="51"/>
      <c r="PF59" s="51"/>
      <c r="PG59" s="51"/>
      <c r="PH59" s="51"/>
      <c r="PI59" s="51"/>
      <c r="PJ59" s="51"/>
      <c r="PK59" s="51"/>
      <c r="PL59" s="51"/>
      <c r="PM59" s="51"/>
      <c r="PN59" s="51"/>
      <c r="PO59" s="51"/>
      <c r="PP59" s="51"/>
      <c r="PQ59" s="51"/>
      <c r="PR59" s="51"/>
      <c r="PS59" s="51"/>
      <c r="PT59" s="51"/>
      <c r="PU59" s="51"/>
      <c r="PV59" s="51"/>
      <c r="PW59" s="51"/>
      <c r="PX59" s="51"/>
      <c r="PY59" s="51"/>
      <c r="PZ59" s="51"/>
      <c r="QA59" s="51"/>
      <c r="QB59" s="51"/>
      <c r="QC59" s="51"/>
      <c r="QD59" s="51"/>
      <c r="QE59" s="51"/>
      <c r="QF59" s="51"/>
      <c r="QG59" s="51"/>
      <c r="QH59" s="51"/>
      <c r="QI59" s="51"/>
      <c r="QJ59" s="51"/>
      <c r="QK59" s="51"/>
      <c r="QL59" s="51"/>
      <c r="QM59" s="51"/>
      <c r="QN59" s="51"/>
      <c r="QO59" s="51"/>
      <c r="QP59" s="51"/>
      <c r="QQ59" s="51"/>
      <c r="QR59" s="51"/>
      <c r="QS59" s="51"/>
      <c r="QT59" s="51"/>
      <c r="QU59" s="51"/>
      <c r="QV59" s="51"/>
      <c r="QW59" s="51"/>
      <c r="QX59" s="51"/>
      <c r="QY59" s="51"/>
      <c r="QZ59" s="51"/>
      <c r="RA59" s="51"/>
      <c r="RB59" s="51"/>
      <c r="RC59" s="51"/>
      <c r="RD59" s="51"/>
      <c r="RE59" s="51"/>
      <c r="RF59" s="51"/>
      <c r="RG59" s="51"/>
      <c r="RH59" s="51"/>
      <c r="RI59" s="51"/>
      <c r="RJ59" s="51"/>
      <c r="RK59" s="51"/>
      <c r="RL59" s="51"/>
      <c r="RM59" s="51"/>
      <c r="RN59" s="51"/>
      <c r="RO59" s="51"/>
    </row>
    <row r="60" spans="1:483" s="67" customFormat="1" ht="16.5" customHeight="1">
      <c r="A60" s="45">
        <v>47</v>
      </c>
      <c r="B60" s="150">
        <v>44890</v>
      </c>
      <c r="C60" s="151"/>
      <c r="D60" s="44">
        <v>46595</v>
      </c>
      <c r="E60" s="152" t="s">
        <v>92</v>
      </c>
      <c r="F60" s="152"/>
      <c r="G60" s="152"/>
      <c r="H60" s="152"/>
      <c r="I60" s="152"/>
      <c r="J60" s="152"/>
      <c r="K60" s="152"/>
      <c r="L60" s="152"/>
      <c r="M60" s="153" t="s">
        <v>44</v>
      </c>
      <c r="N60" s="153"/>
      <c r="O60" s="153"/>
      <c r="P60" s="154" t="s">
        <v>88</v>
      </c>
      <c r="Q60" s="154"/>
      <c r="R60" s="154"/>
      <c r="S60" s="155">
        <v>155.49</v>
      </c>
      <c r="T60" s="209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6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66"/>
      <c r="FX60" s="66"/>
      <c r="FY60" s="66"/>
      <c r="FZ60" s="66"/>
      <c r="GA60" s="66"/>
      <c r="GB60" s="66"/>
      <c r="GC60" s="66"/>
      <c r="GD60" s="66"/>
      <c r="GE60" s="66"/>
      <c r="GF60" s="66"/>
      <c r="GG60" s="66"/>
      <c r="GH60" s="66"/>
      <c r="GI60" s="66"/>
      <c r="GJ60" s="66"/>
      <c r="GK60" s="66"/>
      <c r="GL60" s="66"/>
      <c r="GM60" s="66"/>
      <c r="GN60" s="66"/>
      <c r="GO60" s="66"/>
      <c r="GP60" s="66"/>
      <c r="GQ60" s="66"/>
      <c r="GR60" s="66"/>
      <c r="GS60" s="66"/>
      <c r="GT60" s="66"/>
      <c r="GU60" s="66"/>
      <c r="GV60" s="66"/>
      <c r="GW60" s="66"/>
      <c r="GX60" s="66"/>
      <c r="GY60" s="66"/>
      <c r="GZ60" s="66"/>
      <c r="HA60" s="66"/>
      <c r="HB60" s="66"/>
      <c r="HC60" s="66"/>
      <c r="HD60" s="66"/>
      <c r="HE60" s="66"/>
      <c r="HF60" s="66"/>
      <c r="HG60" s="66"/>
      <c r="HH60" s="66"/>
      <c r="HI60" s="66"/>
      <c r="HJ60" s="66"/>
      <c r="HK60" s="66"/>
      <c r="HL60" s="66"/>
      <c r="HM60" s="66"/>
      <c r="HN60" s="66"/>
      <c r="HO60" s="66"/>
      <c r="HP60" s="66"/>
      <c r="HQ60" s="66"/>
      <c r="HR60" s="66"/>
      <c r="HS60" s="66"/>
      <c r="HT60" s="66"/>
      <c r="HU60" s="66"/>
      <c r="HV60" s="66"/>
      <c r="HW60" s="66"/>
      <c r="HX60" s="66"/>
      <c r="HY60" s="66"/>
      <c r="HZ60" s="66"/>
      <c r="IA60" s="66"/>
      <c r="IB60" s="66"/>
      <c r="IC60" s="66"/>
      <c r="ID60" s="66"/>
      <c r="IE60" s="66"/>
      <c r="IF60" s="66"/>
      <c r="IG60" s="66"/>
      <c r="IH60" s="66"/>
      <c r="II60" s="66"/>
      <c r="IJ60" s="66"/>
      <c r="IK60" s="66"/>
      <c r="IL60" s="66"/>
      <c r="IM60" s="66"/>
      <c r="IN60" s="66"/>
      <c r="IO60" s="66"/>
      <c r="IP60" s="66"/>
      <c r="IQ60" s="66"/>
      <c r="IR60" s="66"/>
      <c r="IS60" s="66"/>
      <c r="IT60" s="66"/>
      <c r="IU60" s="66"/>
      <c r="IV60" s="66"/>
      <c r="IW60" s="66"/>
      <c r="IX60" s="66"/>
      <c r="IY60" s="66"/>
      <c r="IZ60" s="66"/>
      <c r="JA60" s="66"/>
      <c r="JB60" s="66"/>
      <c r="JC60" s="66"/>
      <c r="JD60" s="66"/>
      <c r="JE60" s="66"/>
      <c r="JF60" s="66"/>
      <c r="JG60" s="66"/>
      <c r="JH60" s="66"/>
      <c r="JI60" s="66"/>
      <c r="JJ60" s="66"/>
      <c r="JK60" s="66"/>
      <c r="JL60" s="66"/>
      <c r="JM60" s="66"/>
      <c r="JN60" s="66"/>
      <c r="JO60" s="66"/>
      <c r="JP60" s="66"/>
      <c r="JQ60" s="66"/>
      <c r="JR60" s="66"/>
      <c r="JS60" s="66"/>
      <c r="JT60" s="66"/>
      <c r="JU60" s="66"/>
      <c r="JV60" s="66"/>
      <c r="JW60" s="66"/>
      <c r="JX60" s="66"/>
      <c r="JY60" s="66"/>
      <c r="JZ60" s="66"/>
      <c r="KA60" s="66"/>
      <c r="KB60" s="66"/>
      <c r="KC60" s="66"/>
      <c r="KD60" s="66"/>
      <c r="KE60" s="66"/>
      <c r="KF60" s="66"/>
      <c r="KG60" s="66"/>
      <c r="KH60" s="66"/>
      <c r="KI60" s="66"/>
      <c r="KJ60" s="66"/>
      <c r="KK60" s="66"/>
      <c r="KL60" s="66"/>
      <c r="KM60" s="66"/>
      <c r="KN60" s="66"/>
      <c r="KO60" s="66"/>
      <c r="KP60" s="66"/>
      <c r="KQ60" s="66"/>
      <c r="KR60" s="66"/>
      <c r="KS60" s="66"/>
      <c r="KT60" s="66"/>
      <c r="KU60" s="66"/>
      <c r="KV60" s="66"/>
      <c r="KW60" s="66"/>
      <c r="KX60" s="66"/>
      <c r="KY60" s="66"/>
      <c r="KZ60" s="66"/>
      <c r="LA60" s="66"/>
      <c r="LB60" s="66"/>
      <c r="LC60" s="66"/>
      <c r="LD60" s="66"/>
      <c r="LE60" s="66"/>
      <c r="LF60" s="66"/>
      <c r="LG60" s="66"/>
      <c r="LH60" s="66"/>
      <c r="LI60" s="66"/>
      <c r="LJ60" s="66"/>
      <c r="LK60" s="66"/>
      <c r="LL60" s="66"/>
      <c r="LM60" s="66"/>
      <c r="LN60" s="66"/>
      <c r="LO60" s="66"/>
      <c r="LP60" s="66"/>
      <c r="LQ60" s="66"/>
      <c r="LR60" s="66"/>
      <c r="LS60" s="66"/>
      <c r="LT60" s="66"/>
      <c r="LU60" s="66"/>
      <c r="LV60" s="66"/>
      <c r="LW60" s="66"/>
      <c r="LX60" s="66"/>
      <c r="LY60" s="66"/>
      <c r="LZ60" s="66"/>
      <c r="MA60" s="66"/>
      <c r="MB60" s="66"/>
      <c r="MC60" s="66"/>
      <c r="MD60" s="66"/>
      <c r="ME60" s="66"/>
      <c r="MF60" s="66"/>
      <c r="MG60" s="66"/>
      <c r="MH60" s="66"/>
      <c r="MI60" s="66"/>
      <c r="MJ60" s="66"/>
      <c r="MK60" s="66"/>
      <c r="ML60" s="66"/>
      <c r="MM60" s="66"/>
      <c r="MN60" s="66"/>
      <c r="MO60" s="66"/>
      <c r="MP60" s="66"/>
      <c r="MQ60" s="66"/>
      <c r="MR60" s="66"/>
      <c r="MS60" s="66"/>
      <c r="MT60" s="66"/>
      <c r="MU60" s="66"/>
      <c r="MV60" s="66"/>
      <c r="MW60" s="66"/>
      <c r="MX60" s="66"/>
      <c r="MY60" s="66"/>
      <c r="MZ60" s="66"/>
      <c r="NA60" s="66"/>
      <c r="NB60" s="66"/>
      <c r="NC60" s="66"/>
      <c r="ND60" s="66"/>
      <c r="NE60" s="66"/>
      <c r="NF60" s="66"/>
      <c r="NG60" s="66"/>
      <c r="NH60" s="66"/>
      <c r="NI60" s="66"/>
      <c r="NJ60" s="66"/>
      <c r="NK60" s="66"/>
      <c r="NL60" s="66"/>
      <c r="NM60" s="66"/>
      <c r="NN60" s="66"/>
      <c r="NO60" s="66"/>
      <c r="NP60" s="66"/>
      <c r="NQ60" s="66"/>
      <c r="NR60" s="66"/>
      <c r="NS60" s="66"/>
      <c r="NT60" s="66"/>
      <c r="NU60" s="66"/>
      <c r="NV60" s="66"/>
      <c r="NW60" s="66"/>
      <c r="NX60" s="66"/>
      <c r="NY60" s="66"/>
      <c r="NZ60" s="66"/>
      <c r="OA60" s="66"/>
      <c r="OB60" s="66"/>
      <c r="OC60" s="66"/>
      <c r="OD60" s="66"/>
      <c r="OE60" s="66"/>
      <c r="OF60" s="66"/>
      <c r="OG60" s="66"/>
      <c r="OH60" s="66"/>
      <c r="OI60" s="66"/>
      <c r="OJ60" s="66"/>
      <c r="OK60" s="66"/>
      <c r="OL60" s="66"/>
      <c r="OM60" s="66"/>
      <c r="ON60" s="66"/>
      <c r="OO60" s="66"/>
      <c r="OP60" s="66"/>
      <c r="OQ60" s="66"/>
      <c r="OR60" s="66"/>
      <c r="OS60" s="66"/>
      <c r="OT60" s="66"/>
      <c r="OU60" s="66"/>
      <c r="OV60" s="66"/>
      <c r="OW60" s="66"/>
      <c r="OX60" s="66"/>
      <c r="OY60" s="66"/>
      <c r="OZ60" s="66"/>
      <c r="PA60" s="66"/>
      <c r="PB60" s="66"/>
      <c r="PC60" s="66"/>
      <c r="PD60" s="66"/>
      <c r="PE60" s="66"/>
      <c r="PF60" s="66"/>
      <c r="PG60" s="66"/>
      <c r="PH60" s="66"/>
      <c r="PI60" s="66"/>
      <c r="PJ60" s="66"/>
      <c r="PK60" s="66"/>
      <c r="PL60" s="66"/>
      <c r="PM60" s="66"/>
      <c r="PN60" s="66"/>
      <c r="PO60" s="66"/>
      <c r="PP60" s="66"/>
      <c r="PQ60" s="66"/>
      <c r="PR60" s="66"/>
      <c r="PS60" s="66"/>
      <c r="PT60" s="66"/>
      <c r="PU60" s="66"/>
      <c r="PV60" s="66"/>
      <c r="PW60" s="66"/>
      <c r="PX60" s="66"/>
      <c r="PY60" s="66"/>
      <c r="PZ60" s="66"/>
      <c r="QA60" s="66"/>
      <c r="QB60" s="66"/>
      <c r="QC60" s="66"/>
      <c r="QD60" s="66"/>
      <c r="QE60" s="66"/>
      <c r="QF60" s="66"/>
      <c r="QG60" s="66"/>
      <c r="QH60" s="66"/>
      <c r="QI60" s="66"/>
      <c r="QJ60" s="66"/>
      <c r="QK60" s="66"/>
      <c r="QL60" s="66"/>
      <c r="QM60" s="66"/>
      <c r="QN60" s="66"/>
      <c r="QO60" s="66"/>
      <c r="QP60" s="66"/>
      <c r="QQ60" s="66"/>
      <c r="QR60" s="66"/>
      <c r="QS60" s="66"/>
      <c r="QT60" s="66"/>
      <c r="QU60" s="66"/>
      <c r="QV60" s="66"/>
      <c r="QW60" s="66"/>
      <c r="QX60" s="66"/>
      <c r="QY60" s="66"/>
      <c r="QZ60" s="66"/>
      <c r="RA60" s="66"/>
      <c r="RB60" s="66"/>
      <c r="RC60" s="66"/>
      <c r="RD60" s="66"/>
      <c r="RE60" s="66"/>
      <c r="RF60" s="66"/>
      <c r="RG60" s="66"/>
      <c r="RH60" s="66"/>
      <c r="RI60" s="66"/>
      <c r="RJ60" s="66"/>
      <c r="RK60" s="66"/>
      <c r="RL60" s="66"/>
      <c r="RM60" s="66"/>
      <c r="RN60" s="66"/>
      <c r="RO60" s="66"/>
    </row>
    <row r="61" spans="1:483" s="48" customFormat="1" ht="16.5" customHeight="1">
      <c r="A61" s="45">
        <v>48</v>
      </c>
      <c r="B61" s="150">
        <v>44893</v>
      </c>
      <c r="C61" s="151"/>
      <c r="D61" s="44">
        <v>46595</v>
      </c>
      <c r="E61" s="152" t="s">
        <v>93</v>
      </c>
      <c r="F61" s="152"/>
      <c r="G61" s="152"/>
      <c r="H61" s="152"/>
      <c r="I61" s="152"/>
      <c r="J61" s="152"/>
      <c r="K61" s="152"/>
      <c r="L61" s="152"/>
      <c r="M61" s="153" t="s">
        <v>44</v>
      </c>
      <c r="N61" s="153"/>
      <c r="O61" s="153"/>
      <c r="P61" s="154" t="s">
        <v>88</v>
      </c>
      <c r="Q61" s="154"/>
      <c r="R61" s="154"/>
      <c r="S61" s="155">
        <v>238.89</v>
      </c>
      <c r="T61" s="209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  <c r="IV61" s="51"/>
      <c r="IW61" s="51"/>
      <c r="IX61" s="51"/>
      <c r="IY61" s="51"/>
      <c r="IZ61" s="51"/>
      <c r="JA61" s="51"/>
      <c r="JB61" s="51"/>
      <c r="JC61" s="51"/>
      <c r="JD61" s="51"/>
      <c r="JE61" s="51"/>
      <c r="JF61" s="51"/>
      <c r="JG61" s="51"/>
      <c r="JH61" s="51"/>
      <c r="JI61" s="51"/>
      <c r="JJ61" s="51"/>
      <c r="JK61" s="51"/>
      <c r="JL61" s="51"/>
      <c r="JM61" s="51"/>
      <c r="JN61" s="51"/>
      <c r="JO61" s="51"/>
      <c r="JP61" s="51"/>
      <c r="JQ61" s="51"/>
      <c r="JR61" s="51"/>
      <c r="JS61" s="51"/>
      <c r="JT61" s="51"/>
      <c r="JU61" s="51"/>
      <c r="JV61" s="51"/>
      <c r="JW61" s="51"/>
      <c r="JX61" s="51"/>
      <c r="JY61" s="51"/>
      <c r="JZ61" s="51"/>
      <c r="KA61" s="51"/>
      <c r="KB61" s="51"/>
      <c r="KC61" s="51"/>
      <c r="KD61" s="51"/>
      <c r="KE61" s="51"/>
      <c r="KF61" s="51"/>
      <c r="KG61" s="51"/>
      <c r="KH61" s="51"/>
      <c r="KI61" s="51"/>
      <c r="KJ61" s="51"/>
      <c r="KK61" s="51"/>
      <c r="KL61" s="51"/>
      <c r="KM61" s="51"/>
      <c r="KN61" s="51"/>
      <c r="KO61" s="51"/>
      <c r="KP61" s="51"/>
      <c r="KQ61" s="51"/>
      <c r="KR61" s="51"/>
      <c r="KS61" s="51"/>
      <c r="KT61" s="51"/>
      <c r="KU61" s="51"/>
      <c r="KV61" s="51"/>
      <c r="KW61" s="51"/>
      <c r="KX61" s="51"/>
      <c r="KY61" s="51"/>
      <c r="KZ61" s="51"/>
      <c r="LA61" s="51"/>
      <c r="LB61" s="51"/>
      <c r="LC61" s="51"/>
      <c r="LD61" s="51"/>
      <c r="LE61" s="51"/>
      <c r="LF61" s="51"/>
      <c r="LG61" s="51"/>
      <c r="LH61" s="51"/>
      <c r="LI61" s="51"/>
      <c r="LJ61" s="51"/>
      <c r="LK61" s="51"/>
      <c r="LL61" s="51"/>
      <c r="LM61" s="51"/>
      <c r="LN61" s="51"/>
      <c r="LO61" s="51"/>
      <c r="LP61" s="51"/>
      <c r="LQ61" s="51"/>
      <c r="LR61" s="51"/>
      <c r="LS61" s="51"/>
      <c r="LT61" s="51"/>
      <c r="LU61" s="51"/>
      <c r="LV61" s="51"/>
      <c r="LW61" s="51"/>
      <c r="LX61" s="51"/>
      <c r="LY61" s="51"/>
      <c r="LZ61" s="51"/>
      <c r="MA61" s="51"/>
      <c r="MB61" s="51"/>
      <c r="MC61" s="51"/>
      <c r="MD61" s="51"/>
      <c r="ME61" s="51"/>
      <c r="MF61" s="51"/>
      <c r="MG61" s="51"/>
      <c r="MH61" s="51"/>
      <c r="MI61" s="51"/>
      <c r="MJ61" s="51"/>
      <c r="MK61" s="51"/>
      <c r="ML61" s="51"/>
      <c r="MM61" s="51"/>
      <c r="MN61" s="51"/>
      <c r="MO61" s="51"/>
      <c r="MP61" s="51"/>
      <c r="MQ61" s="51"/>
      <c r="MR61" s="51"/>
      <c r="MS61" s="51"/>
      <c r="MT61" s="51"/>
      <c r="MU61" s="51"/>
      <c r="MV61" s="51"/>
      <c r="MW61" s="51"/>
      <c r="MX61" s="51"/>
      <c r="MY61" s="51"/>
      <c r="MZ61" s="51"/>
      <c r="NA61" s="51"/>
      <c r="NB61" s="51"/>
      <c r="NC61" s="51"/>
      <c r="ND61" s="51"/>
      <c r="NE61" s="51"/>
      <c r="NF61" s="51"/>
      <c r="NG61" s="51"/>
      <c r="NH61" s="51"/>
      <c r="NI61" s="51"/>
      <c r="NJ61" s="51"/>
      <c r="NK61" s="51"/>
      <c r="NL61" s="51"/>
      <c r="NM61" s="51"/>
      <c r="NN61" s="51"/>
      <c r="NO61" s="51"/>
      <c r="NP61" s="51"/>
      <c r="NQ61" s="51"/>
      <c r="NR61" s="51"/>
      <c r="NS61" s="51"/>
      <c r="NT61" s="51"/>
      <c r="NU61" s="51"/>
      <c r="NV61" s="51"/>
      <c r="NW61" s="51"/>
      <c r="NX61" s="51"/>
      <c r="NY61" s="51"/>
      <c r="NZ61" s="51"/>
      <c r="OA61" s="51"/>
      <c r="OB61" s="51"/>
      <c r="OC61" s="51"/>
      <c r="OD61" s="51"/>
      <c r="OE61" s="51"/>
      <c r="OF61" s="51"/>
      <c r="OG61" s="51"/>
      <c r="OH61" s="51"/>
      <c r="OI61" s="51"/>
      <c r="OJ61" s="51"/>
      <c r="OK61" s="51"/>
      <c r="OL61" s="51"/>
      <c r="OM61" s="51"/>
      <c r="ON61" s="51"/>
      <c r="OO61" s="51"/>
      <c r="OP61" s="51"/>
      <c r="OQ61" s="51"/>
      <c r="OR61" s="51"/>
      <c r="OS61" s="51"/>
      <c r="OT61" s="51"/>
      <c r="OU61" s="51"/>
      <c r="OV61" s="51"/>
      <c r="OW61" s="51"/>
      <c r="OX61" s="51"/>
      <c r="OY61" s="51"/>
      <c r="OZ61" s="51"/>
      <c r="PA61" s="51"/>
      <c r="PB61" s="51"/>
      <c r="PC61" s="51"/>
      <c r="PD61" s="51"/>
      <c r="PE61" s="51"/>
      <c r="PF61" s="51"/>
      <c r="PG61" s="51"/>
      <c r="PH61" s="51"/>
      <c r="PI61" s="51"/>
      <c r="PJ61" s="51"/>
      <c r="PK61" s="51"/>
      <c r="PL61" s="51"/>
      <c r="PM61" s="51"/>
      <c r="PN61" s="51"/>
      <c r="PO61" s="51"/>
      <c r="PP61" s="51"/>
      <c r="PQ61" s="51"/>
      <c r="PR61" s="51"/>
      <c r="PS61" s="51"/>
      <c r="PT61" s="51"/>
      <c r="PU61" s="51"/>
      <c r="PV61" s="51"/>
      <c r="PW61" s="51"/>
      <c r="PX61" s="51"/>
      <c r="PY61" s="51"/>
      <c r="PZ61" s="51"/>
      <c r="QA61" s="51"/>
      <c r="QB61" s="51"/>
      <c r="QC61" s="51"/>
      <c r="QD61" s="51"/>
      <c r="QE61" s="51"/>
      <c r="QF61" s="51"/>
      <c r="QG61" s="51"/>
      <c r="QH61" s="51"/>
      <c r="QI61" s="51"/>
      <c r="QJ61" s="51"/>
      <c r="QK61" s="51"/>
      <c r="QL61" s="51"/>
      <c r="QM61" s="51"/>
      <c r="QN61" s="51"/>
      <c r="QO61" s="51"/>
      <c r="QP61" s="51"/>
      <c r="QQ61" s="51"/>
      <c r="QR61" s="51"/>
      <c r="QS61" s="51"/>
      <c r="QT61" s="51"/>
      <c r="QU61" s="51"/>
      <c r="QV61" s="51"/>
      <c r="QW61" s="51"/>
      <c r="QX61" s="51"/>
      <c r="QY61" s="51"/>
      <c r="QZ61" s="51"/>
      <c r="RA61" s="51"/>
      <c r="RB61" s="51"/>
      <c r="RC61" s="51"/>
      <c r="RD61" s="51"/>
      <c r="RE61" s="51"/>
      <c r="RF61" s="51"/>
      <c r="RG61" s="51"/>
      <c r="RH61" s="51"/>
      <c r="RI61" s="51"/>
      <c r="RJ61" s="51"/>
      <c r="RK61" s="51"/>
      <c r="RL61" s="51"/>
      <c r="RM61" s="51"/>
      <c r="RN61" s="51"/>
      <c r="RO61" s="51"/>
    </row>
    <row r="62" spans="1:483" s="48" customFormat="1" ht="16.5" customHeight="1" thickBot="1">
      <c r="A62" s="68">
        <v>49</v>
      </c>
      <c r="B62" s="150">
        <v>44895</v>
      </c>
      <c r="C62" s="151"/>
      <c r="D62" s="44">
        <v>113001</v>
      </c>
      <c r="E62" s="152" t="s">
        <v>94</v>
      </c>
      <c r="F62" s="152"/>
      <c r="G62" s="152"/>
      <c r="H62" s="152"/>
      <c r="I62" s="152"/>
      <c r="J62" s="152"/>
      <c r="K62" s="152"/>
      <c r="L62" s="152"/>
      <c r="M62" s="153" t="s">
        <v>44</v>
      </c>
      <c r="N62" s="153"/>
      <c r="O62" s="153"/>
      <c r="P62" s="154" t="s">
        <v>45</v>
      </c>
      <c r="Q62" s="154"/>
      <c r="R62" s="154"/>
      <c r="S62" s="155">
        <v>220</v>
      </c>
      <c r="T62" s="209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  <c r="IV62" s="51"/>
      <c r="IW62" s="51"/>
      <c r="IX62" s="51"/>
      <c r="IY62" s="51"/>
      <c r="IZ62" s="51"/>
      <c r="JA62" s="51"/>
      <c r="JB62" s="51"/>
      <c r="JC62" s="51"/>
      <c r="JD62" s="51"/>
      <c r="JE62" s="51"/>
      <c r="JF62" s="51"/>
      <c r="JG62" s="51"/>
      <c r="JH62" s="51"/>
      <c r="JI62" s="51"/>
      <c r="JJ62" s="51"/>
      <c r="JK62" s="51"/>
      <c r="JL62" s="51"/>
      <c r="JM62" s="51"/>
      <c r="JN62" s="51"/>
      <c r="JO62" s="51"/>
      <c r="JP62" s="51"/>
      <c r="JQ62" s="51"/>
      <c r="JR62" s="51"/>
      <c r="JS62" s="51"/>
      <c r="JT62" s="51"/>
      <c r="JU62" s="51"/>
      <c r="JV62" s="51"/>
      <c r="JW62" s="51"/>
      <c r="JX62" s="51"/>
      <c r="JY62" s="51"/>
      <c r="JZ62" s="51"/>
      <c r="KA62" s="51"/>
      <c r="KB62" s="51"/>
      <c r="KC62" s="51"/>
      <c r="KD62" s="51"/>
      <c r="KE62" s="51"/>
      <c r="KF62" s="51"/>
      <c r="KG62" s="51"/>
      <c r="KH62" s="51"/>
      <c r="KI62" s="51"/>
      <c r="KJ62" s="51"/>
      <c r="KK62" s="51"/>
      <c r="KL62" s="51"/>
      <c r="KM62" s="51"/>
      <c r="KN62" s="51"/>
      <c r="KO62" s="51"/>
      <c r="KP62" s="51"/>
      <c r="KQ62" s="51"/>
      <c r="KR62" s="51"/>
      <c r="KS62" s="51"/>
      <c r="KT62" s="51"/>
      <c r="KU62" s="51"/>
      <c r="KV62" s="51"/>
      <c r="KW62" s="51"/>
      <c r="KX62" s="51"/>
      <c r="KY62" s="51"/>
      <c r="KZ62" s="51"/>
      <c r="LA62" s="51"/>
      <c r="LB62" s="51"/>
      <c r="LC62" s="51"/>
      <c r="LD62" s="51"/>
      <c r="LE62" s="51"/>
      <c r="LF62" s="51"/>
      <c r="LG62" s="51"/>
      <c r="LH62" s="51"/>
      <c r="LI62" s="51"/>
      <c r="LJ62" s="51"/>
      <c r="LK62" s="51"/>
      <c r="LL62" s="51"/>
      <c r="LM62" s="51"/>
      <c r="LN62" s="51"/>
      <c r="LO62" s="51"/>
      <c r="LP62" s="51"/>
      <c r="LQ62" s="51"/>
      <c r="LR62" s="51"/>
      <c r="LS62" s="51"/>
      <c r="LT62" s="51"/>
      <c r="LU62" s="51"/>
      <c r="LV62" s="51"/>
      <c r="LW62" s="51"/>
      <c r="LX62" s="51"/>
      <c r="LY62" s="51"/>
      <c r="LZ62" s="51"/>
      <c r="MA62" s="51"/>
      <c r="MB62" s="51"/>
      <c r="MC62" s="51"/>
      <c r="MD62" s="51"/>
      <c r="ME62" s="51"/>
      <c r="MF62" s="51"/>
      <c r="MG62" s="51"/>
      <c r="MH62" s="51"/>
      <c r="MI62" s="51"/>
      <c r="MJ62" s="51"/>
      <c r="MK62" s="51"/>
      <c r="ML62" s="51"/>
      <c r="MM62" s="51"/>
      <c r="MN62" s="51"/>
      <c r="MO62" s="51"/>
      <c r="MP62" s="51"/>
      <c r="MQ62" s="51"/>
      <c r="MR62" s="51"/>
      <c r="MS62" s="51"/>
      <c r="MT62" s="51"/>
      <c r="MU62" s="51"/>
      <c r="MV62" s="51"/>
      <c r="MW62" s="51"/>
      <c r="MX62" s="51"/>
      <c r="MY62" s="51"/>
      <c r="MZ62" s="51"/>
      <c r="NA62" s="51"/>
      <c r="NB62" s="51"/>
      <c r="NC62" s="51"/>
      <c r="ND62" s="51"/>
      <c r="NE62" s="51"/>
      <c r="NF62" s="51"/>
      <c r="NG62" s="51"/>
      <c r="NH62" s="51"/>
      <c r="NI62" s="51"/>
      <c r="NJ62" s="51"/>
      <c r="NK62" s="51"/>
      <c r="NL62" s="51"/>
      <c r="NM62" s="51"/>
      <c r="NN62" s="51"/>
      <c r="NO62" s="51"/>
      <c r="NP62" s="51"/>
      <c r="NQ62" s="51"/>
      <c r="NR62" s="51"/>
      <c r="NS62" s="51"/>
      <c r="NT62" s="51"/>
      <c r="NU62" s="51"/>
      <c r="NV62" s="51"/>
      <c r="NW62" s="51"/>
      <c r="NX62" s="51"/>
      <c r="NY62" s="51"/>
      <c r="NZ62" s="51"/>
      <c r="OA62" s="51"/>
      <c r="OB62" s="51"/>
      <c r="OC62" s="51"/>
      <c r="OD62" s="51"/>
      <c r="OE62" s="51"/>
      <c r="OF62" s="51"/>
      <c r="OG62" s="51"/>
      <c r="OH62" s="51"/>
      <c r="OI62" s="51"/>
      <c r="OJ62" s="51"/>
      <c r="OK62" s="51"/>
      <c r="OL62" s="51"/>
      <c r="OM62" s="51"/>
      <c r="ON62" s="51"/>
      <c r="OO62" s="51"/>
      <c r="OP62" s="51"/>
      <c r="OQ62" s="51"/>
      <c r="OR62" s="51"/>
      <c r="OS62" s="51"/>
      <c r="OT62" s="51"/>
      <c r="OU62" s="51"/>
      <c r="OV62" s="51"/>
      <c r="OW62" s="51"/>
      <c r="OX62" s="51"/>
      <c r="OY62" s="51"/>
      <c r="OZ62" s="51"/>
      <c r="PA62" s="51"/>
      <c r="PB62" s="51"/>
      <c r="PC62" s="51"/>
      <c r="PD62" s="51"/>
      <c r="PE62" s="51"/>
      <c r="PF62" s="51"/>
      <c r="PG62" s="51"/>
      <c r="PH62" s="51"/>
      <c r="PI62" s="51"/>
      <c r="PJ62" s="51"/>
      <c r="PK62" s="51"/>
      <c r="PL62" s="51"/>
      <c r="PM62" s="51"/>
      <c r="PN62" s="51"/>
      <c r="PO62" s="51"/>
      <c r="PP62" s="51"/>
      <c r="PQ62" s="51"/>
      <c r="PR62" s="51"/>
      <c r="PS62" s="51"/>
      <c r="PT62" s="51"/>
      <c r="PU62" s="51"/>
      <c r="PV62" s="51"/>
      <c r="PW62" s="51"/>
      <c r="PX62" s="51"/>
      <c r="PY62" s="51"/>
      <c r="PZ62" s="51"/>
      <c r="QA62" s="51"/>
      <c r="QB62" s="51"/>
      <c r="QC62" s="51"/>
      <c r="QD62" s="51"/>
      <c r="QE62" s="51"/>
      <c r="QF62" s="51"/>
      <c r="QG62" s="51"/>
      <c r="QH62" s="51"/>
      <c r="QI62" s="51"/>
      <c r="QJ62" s="51"/>
      <c r="QK62" s="51"/>
      <c r="QL62" s="51"/>
      <c r="QM62" s="51"/>
      <c r="QN62" s="51"/>
      <c r="QO62" s="51"/>
      <c r="QP62" s="51"/>
      <c r="QQ62" s="51"/>
      <c r="QR62" s="51"/>
      <c r="QS62" s="51"/>
      <c r="QT62" s="51"/>
      <c r="QU62" s="51"/>
      <c r="QV62" s="51"/>
      <c r="QW62" s="51"/>
      <c r="QX62" s="51"/>
      <c r="QY62" s="51"/>
      <c r="QZ62" s="51"/>
      <c r="RA62" s="51"/>
      <c r="RB62" s="51"/>
      <c r="RC62" s="51"/>
      <c r="RD62" s="51"/>
      <c r="RE62" s="51"/>
      <c r="RF62" s="51"/>
      <c r="RG62" s="51"/>
      <c r="RH62" s="51"/>
      <c r="RI62" s="51"/>
      <c r="RJ62" s="51"/>
      <c r="RK62" s="51"/>
      <c r="RL62" s="51"/>
      <c r="RM62" s="51"/>
      <c r="RN62" s="51"/>
      <c r="RO62" s="51"/>
    </row>
    <row r="63" spans="1:483" s="69" customFormat="1" ht="16" thickBot="1">
      <c r="A63" s="215" t="s">
        <v>95</v>
      </c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7"/>
      <c r="S63" s="218">
        <f>SUM(S14:T62)</f>
        <v>81399.19</v>
      </c>
      <c r="T63" s="219"/>
    </row>
    <row r="64" spans="1:483" s="69" customFormat="1">
      <c r="A64" s="210" t="s">
        <v>96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2"/>
    </row>
    <row r="65" spans="1:27" s="71" customFormat="1">
      <c r="A65" s="213" t="s">
        <v>97</v>
      </c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70"/>
    </row>
    <row r="66" spans="1:27" s="71" customFormat="1">
      <c r="A66" s="72"/>
      <c r="B66" s="72"/>
      <c r="C66" s="72"/>
      <c r="D66" s="72"/>
      <c r="E66" s="73"/>
      <c r="F66" s="73"/>
      <c r="G66" s="73"/>
      <c r="H66" s="73"/>
      <c r="I66" s="73"/>
      <c r="J66" s="73"/>
      <c r="K66" s="73"/>
      <c r="L66" s="73"/>
      <c r="M66" s="72"/>
      <c r="N66" s="72"/>
      <c r="O66" s="72"/>
      <c r="P66" s="72"/>
      <c r="Q66" s="72"/>
      <c r="R66" s="72"/>
      <c r="S66" s="72"/>
      <c r="T66" s="74"/>
      <c r="U66" s="70"/>
    </row>
    <row r="67" spans="1:27" s="71" customFormat="1" ht="20.149999999999999" customHeight="1">
      <c r="A67" s="75"/>
      <c r="B67" s="75"/>
      <c r="C67" s="75"/>
      <c r="D67" s="75"/>
      <c r="E67" s="73"/>
      <c r="F67" s="73"/>
      <c r="G67" s="73"/>
      <c r="H67" s="73"/>
      <c r="I67" s="73"/>
      <c r="J67" s="73"/>
      <c r="K67" s="73"/>
      <c r="L67" s="73"/>
      <c r="M67" s="75"/>
      <c r="N67" s="75"/>
      <c r="O67" s="75"/>
      <c r="P67" s="75"/>
      <c r="Q67" s="75"/>
      <c r="R67" s="75"/>
      <c r="S67" s="75"/>
      <c r="T67" s="75"/>
    </row>
    <row r="68" spans="1:27" s="71" customFormat="1" ht="20.149999999999999" customHeight="1">
      <c r="A68" s="93" t="s">
        <v>98</v>
      </c>
      <c r="B68" s="93"/>
      <c r="C68" s="93"/>
      <c r="D68" s="93"/>
      <c r="E68" s="94"/>
      <c r="F68" s="1"/>
      <c r="G68" s="1"/>
      <c r="H68" s="1"/>
      <c r="I68" s="1"/>
      <c r="J68" s="1"/>
      <c r="K68" s="1"/>
      <c r="L68" s="1"/>
      <c r="M68" s="76"/>
      <c r="N68" s="76"/>
      <c r="O68" s="76"/>
      <c r="P68" s="76"/>
      <c r="Q68" s="76"/>
      <c r="R68" s="76"/>
      <c r="S68" s="76"/>
      <c r="T68" s="76"/>
    </row>
    <row r="69" spans="1:27" s="71" customFormat="1" ht="20.149999999999999" customHeight="1">
      <c r="A69" s="76"/>
      <c r="B69" s="76"/>
      <c r="C69" s="76"/>
      <c r="D69" s="76"/>
      <c r="E69" s="1"/>
      <c r="F69" s="1"/>
      <c r="G69" s="1"/>
      <c r="H69" s="1"/>
      <c r="I69" s="1"/>
      <c r="J69" s="1"/>
      <c r="K69" s="1"/>
      <c r="L69" s="1"/>
      <c r="M69" s="76"/>
      <c r="N69" s="76"/>
      <c r="O69" s="76"/>
      <c r="P69" s="76"/>
      <c r="Q69" s="76"/>
      <c r="R69" s="76"/>
      <c r="S69" s="76"/>
      <c r="T69" s="76"/>
    </row>
    <row r="70" spans="1:27" s="73" customFormat="1" ht="20.149999999999999" customHeight="1">
      <c r="A70" s="75" t="s">
        <v>99</v>
      </c>
      <c r="B70" s="75"/>
      <c r="C70" s="75"/>
      <c r="D70" s="75"/>
      <c r="E70" s="1"/>
      <c r="F70" s="1"/>
      <c r="G70" s="1"/>
      <c r="H70" s="1"/>
      <c r="I70" s="1"/>
      <c r="J70" s="1"/>
      <c r="K70" s="1"/>
      <c r="L70" s="1"/>
      <c r="M70" s="75"/>
      <c r="N70" s="75"/>
      <c r="O70" s="75"/>
      <c r="P70" s="75"/>
      <c r="Q70" s="75"/>
      <c r="R70" s="75"/>
      <c r="S70" s="75"/>
      <c r="T70" s="75"/>
    </row>
    <row r="71" spans="1:27" s="73" customFormat="1" ht="20.149999999999999" customHeight="1">
      <c r="A71" s="75"/>
      <c r="B71" s="75"/>
      <c r="C71" s="75"/>
      <c r="D71" s="75"/>
      <c r="E71" s="1"/>
      <c r="F71" s="1"/>
      <c r="G71" s="1"/>
      <c r="H71" s="1"/>
      <c r="I71" s="1"/>
      <c r="J71" s="1"/>
      <c r="K71" s="1"/>
      <c r="L71" s="1"/>
      <c r="M71" s="75"/>
      <c r="N71" s="75"/>
      <c r="O71" s="75"/>
      <c r="P71" s="75"/>
      <c r="Q71" s="75"/>
      <c r="R71" s="75"/>
      <c r="S71" s="75"/>
      <c r="T71" s="75"/>
    </row>
    <row r="72" spans="1:27" s="73" customFormat="1" ht="20.149999999999999" customHeight="1">
      <c r="A72" s="75"/>
      <c r="B72" s="75"/>
      <c r="C72" s="75"/>
      <c r="D72" s="75"/>
      <c r="E72" s="1"/>
      <c r="F72" s="1"/>
      <c r="G72" s="1"/>
      <c r="H72" s="1"/>
      <c r="I72" s="1"/>
      <c r="J72" s="1"/>
      <c r="K72" s="1"/>
      <c r="L72" s="1"/>
      <c r="M72" s="75"/>
      <c r="N72" s="75"/>
      <c r="O72" s="75"/>
      <c r="P72" s="75"/>
      <c r="Q72" s="76"/>
      <c r="R72" s="75"/>
      <c r="S72" s="75"/>
      <c r="T72" s="75"/>
    </row>
    <row r="73" spans="1:27" s="73" customFormat="1" ht="20.149999999999999" customHeight="1">
      <c r="A73" s="77"/>
      <c r="B73" s="77"/>
      <c r="C73" s="77"/>
      <c r="D73" s="77"/>
      <c r="E73" s="78"/>
      <c r="F73" s="214" t="s">
        <v>100</v>
      </c>
      <c r="G73" s="214"/>
      <c r="H73" s="214"/>
      <c r="I73" s="214"/>
      <c r="J73" s="214"/>
      <c r="K73" s="214"/>
      <c r="L73" s="214"/>
      <c r="M73" s="77"/>
      <c r="N73" s="77"/>
      <c r="O73" s="77"/>
      <c r="P73" s="77"/>
      <c r="Q73" s="77"/>
      <c r="R73" s="77"/>
      <c r="S73" s="77"/>
      <c r="T73" s="77"/>
    </row>
    <row r="74" spans="1:27" ht="18">
      <c r="A74" s="79" t="s">
        <v>101</v>
      </c>
      <c r="B74" s="79"/>
      <c r="C74" s="79"/>
      <c r="D74" s="79"/>
      <c r="E74" s="80"/>
      <c r="F74" s="80"/>
      <c r="G74" s="80"/>
      <c r="H74" s="80"/>
      <c r="I74" s="80"/>
      <c r="J74" s="80"/>
      <c r="K74" s="80"/>
      <c r="L74" s="80"/>
      <c r="M74" s="79"/>
      <c r="N74" s="79"/>
      <c r="O74" s="79"/>
      <c r="P74" s="79"/>
      <c r="Q74" s="79"/>
      <c r="R74" s="79"/>
      <c r="S74" s="79"/>
      <c r="T74" s="79"/>
      <c r="U74" s="1" t="s">
        <v>102</v>
      </c>
    </row>
    <row r="75" spans="1:27">
      <c r="E75" s="81"/>
      <c r="F75" s="81"/>
      <c r="G75" s="81"/>
      <c r="H75" s="81"/>
      <c r="I75" s="81"/>
      <c r="J75" s="81"/>
      <c r="K75" s="81"/>
      <c r="L75" s="81"/>
    </row>
    <row r="76" spans="1:27">
      <c r="E76" s="82"/>
      <c r="F76" s="82"/>
      <c r="G76" s="82"/>
      <c r="H76" s="82"/>
      <c r="I76" s="82"/>
      <c r="J76" s="82"/>
      <c r="K76" s="82"/>
      <c r="L76" s="82"/>
    </row>
    <row r="77" spans="1:27">
      <c r="A77" s="83"/>
      <c r="E77" s="82"/>
      <c r="F77" s="82"/>
      <c r="G77" s="82"/>
      <c r="H77" s="82"/>
      <c r="I77" s="82"/>
      <c r="J77" s="82"/>
      <c r="K77" s="82"/>
      <c r="L77" s="82"/>
      <c r="AA77" s="84"/>
    </row>
    <row r="78" spans="1:27">
      <c r="A78" s="85"/>
      <c r="E78" s="82"/>
      <c r="F78" s="82"/>
      <c r="G78" s="82"/>
      <c r="H78" s="82"/>
      <c r="I78" s="82"/>
      <c r="J78" s="82"/>
      <c r="K78" s="82"/>
      <c r="L78" s="82"/>
    </row>
    <row r="79" spans="1:27">
      <c r="E79" s="72"/>
      <c r="F79" s="72"/>
      <c r="G79" s="72"/>
      <c r="H79" s="72"/>
      <c r="I79" s="72"/>
      <c r="J79" s="72"/>
      <c r="K79" s="72"/>
      <c r="L79" s="72"/>
    </row>
    <row r="80" spans="1:27">
      <c r="A80" s="85"/>
      <c r="E80" s="75"/>
      <c r="F80" s="75"/>
      <c r="G80" s="75"/>
      <c r="H80" s="75"/>
      <c r="I80" s="75"/>
      <c r="J80" s="75"/>
      <c r="K80" s="75"/>
      <c r="L80" s="75"/>
    </row>
    <row r="81" spans="1:20">
      <c r="E81" s="76"/>
      <c r="F81" s="76"/>
      <c r="G81" s="76"/>
      <c r="H81" s="76"/>
      <c r="I81" s="76"/>
      <c r="J81" s="76"/>
      <c r="K81" s="76"/>
      <c r="L81" s="76"/>
    </row>
    <row r="82" spans="1:20" s="86" customFormat="1" ht="16.5">
      <c r="A82" s="85"/>
      <c r="B82" s="1"/>
      <c r="C82" s="1"/>
      <c r="D82" s="1"/>
      <c r="E82" s="76"/>
      <c r="F82" s="76"/>
      <c r="G82" s="76"/>
      <c r="H82" s="76"/>
      <c r="I82" s="76"/>
      <c r="J82" s="76"/>
      <c r="K82" s="76"/>
      <c r="L82" s="76"/>
      <c r="M82" s="1"/>
      <c r="N82" s="1"/>
      <c r="O82" s="1"/>
      <c r="P82" s="1"/>
      <c r="Q82" s="1"/>
      <c r="R82" s="1"/>
      <c r="S82" s="1"/>
      <c r="T82" s="1"/>
    </row>
    <row r="83" spans="1:20" s="86" customFormat="1" ht="16.5">
      <c r="A83" s="87"/>
      <c r="E83" s="75"/>
      <c r="F83" s="75"/>
      <c r="G83" s="75"/>
      <c r="H83" s="75"/>
      <c r="I83" s="75"/>
      <c r="J83" s="75"/>
      <c r="K83" s="75"/>
      <c r="L83" s="75"/>
    </row>
    <row r="84" spans="1:20" s="86" customFormat="1" ht="16.5">
      <c r="A84" s="87"/>
      <c r="E84" s="75"/>
      <c r="F84" s="75"/>
      <c r="G84" s="75"/>
      <c r="H84" s="75"/>
      <c r="I84" s="75"/>
      <c r="J84" s="75"/>
      <c r="K84" s="75"/>
      <c r="L84" s="75"/>
    </row>
    <row r="85" spans="1:20" s="86" customFormat="1" ht="16.5">
      <c r="A85" s="87"/>
      <c r="E85" s="75"/>
      <c r="F85" s="75"/>
      <c r="G85" s="75"/>
      <c r="H85" s="75"/>
      <c r="I85" s="75"/>
      <c r="J85" s="75"/>
      <c r="K85" s="75"/>
      <c r="L85" s="75"/>
    </row>
    <row r="86" spans="1:20" s="86" customFormat="1" ht="16.5">
      <c r="A86" s="87"/>
      <c r="E86" s="75"/>
      <c r="F86" s="75"/>
      <c r="G86" s="75"/>
      <c r="H86" s="75"/>
      <c r="I86" s="75"/>
      <c r="J86" s="75"/>
      <c r="K86" s="75"/>
      <c r="L86" s="75"/>
    </row>
    <row r="87" spans="1:20" s="88" customFormat="1" ht="18">
      <c r="A87" s="87"/>
      <c r="B87" s="86"/>
      <c r="C87" s="86"/>
      <c r="D87" s="86"/>
      <c r="E87" s="79"/>
      <c r="F87" s="79"/>
      <c r="G87" s="79"/>
      <c r="H87" s="79"/>
      <c r="I87" s="79"/>
      <c r="J87" s="79"/>
      <c r="K87" s="79"/>
      <c r="L87" s="79"/>
      <c r="M87" s="86"/>
      <c r="N87" s="86"/>
      <c r="O87" s="86"/>
      <c r="P87" s="86"/>
      <c r="Q87" s="86"/>
      <c r="R87" s="86"/>
      <c r="S87" s="86"/>
      <c r="T87" s="86"/>
    </row>
    <row r="88" spans="1:20" s="90" customFormat="1" ht="16.5">
      <c r="A88" s="89"/>
      <c r="B88" s="88"/>
      <c r="C88" s="88"/>
      <c r="D88" s="88"/>
      <c r="E88" s="1"/>
      <c r="F88" s="1"/>
      <c r="G88" s="1"/>
      <c r="H88" s="1"/>
      <c r="I88" s="1"/>
      <c r="J88" s="1"/>
      <c r="K88" s="1"/>
      <c r="L88" s="1"/>
      <c r="M88" s="88"/>
      <c r="N88" s="88"/>
      <c r="O88" s="88"/>
      <c r="P88" s="88"/>
      <c r="Q88" s="88"/>
      <c r="R88" s="88"/>
      <c r="S88" s="88"/>
      <c r="T88" s="88"/>
    </row>
    <row r="89" spans="1:20" s="90" customFormat="1">
      <c r="A89" s="91"/>
      <c r="E89" s="1"/>
      <c r="F89" s="1"/>
      <c r="G89" s="1"/>
      <c r="H89" s="1"/>
      <c r="I89" s="1"/>
      <c r="J89" s="1"/>
      <c r="K89" s="1"/>
      <c r="L89" s="1"/>
    </row>
    <row r="90" spans="1:20" s="90" customFormat="1">
      <c r="A90" s="91"/>
      <c r="E90" s="1"/>
      <c r="F90" s="1"/>
      <c r="G90" s="1"/>
      <c r="H90" s="1"/>
      <c r="I90" s="1"/>
      <c r="J90" s="1"/>
      <c r="K90" s="1"/>
      <c r="L90" s="1"/>
    </row>
    <row r="91" spans="1:20" s="90" customFormat="1">
      <c r="A91" s="91"/>
      <c r="E91" s="1"/>
      <c r="F91" s="1"/>
      <c r="G91" s="1"/>
      <c r="H91" s="1"/>
      <c r="I91" s="1"/>
      <c r="J91" s="1"/>
      <c r="K91" s="1"/>
      <c r="L91" s="1"/>
    </row>
    <row r="92" spans="1:20" s="90" customFormat="1">
      <c r="A92" s="91"/>
      <c r="E92" s="1"/>
      <c r="F92" s="1"/>
      <c r="G92" s="1"/>
      <c r="H92" s="1"/>
      <c r="I92" s="1"/>
      <c r="J92" s="1"/>
      <c r="K92" s="1"/>
      <c r="L92" s="1"/>
    </row>
    <row r="93" spans="1:20" s="90" customFormat="1">
      <c r="A93" s="91"/>
      <c r="E93" s="1"/>
      <c r="F93" s="1"/>
      <c r="G93" s="1"/>
      <c r="H93" s="1"/>
      <c r="I93" s="1"/>
      <c r="J93" s="1"/>
      <c r="K93" s="1"/>
      <c r="L93" s="1"/>
    </row>
    <row r="94" spans="1:20" s="90" customFormat="1">
      <c r="A94" s="91"/>
      <c r="E94" s="1"/>
      <c r="F94" s="1"/>
      <c r="G94" s="1"/>
      <c r="H94" s="1"/>
      <c r="I94" s="1"/>
      <c r="J94" s="1"/>
      <c r="K94" s="1"/>
      <c r="L94" s="1"/>
    </row>
    <row r="95" spans="1:20" s="90" customFormat="1">
      <c r="A95" s="91"/>
      <c r="E95" s="1"/>
      <c r="F95" s="1"/>
      <c r="G95" s="1"/>
      <c r="H95" s="1"/>
      <c r="I95" s="1"/>
      <c r="J95" s="1"/>
      <c r="K95" s="1"/>
      <c r="L95" s="1"/>
    </row>
    <row r="96" spans="1:20" s="90" customFormat="1" ht="16.5">
      <c r="A96" s="91"/>
      <c r="E96" s="86"/>
      <c r="F96" s="86"/>
      <c r="G96" s="86"/>
      <c r="H96" s="86"/>
      <c r="I96" s="86"/>
      <c r="J96" s="86"/>
      <c r="K96" s="86"/>
      <c r="L96" s="86"/>
    </row>
    <row r="97" spans="1:20" s="90" customFormat="1" ht="16.5">
      <c r="A97" s="91"/>
      <c r="E97" s="86"/>
      <c r="F97" s="86"/>
      <c r="G97" s="86"/>
      <c r="H97" s="86"/>
      <c r="I97" s="86"/>
      <c r="J97" s="86"/>
      <c r="K97" s="86"/>
      <c r="L97" s="86"/>
    </row>
    <row r="98" spans="1:20" s="90" customFormat="1" ht="16.5">
      <c r="A98" s="91"/>
      <c r="E98" s="86"/>
      <c r="F98" s="86"/>
      <c r="G98" s="86"/>
      <c r="H98" s="86"/>
      <c r="I98" s="86"/>
      <c r="J98" s="86"/>
      <c r="K98" s="86"/>
      <c r="L98" s="86"/>
    </row>
    <row r="99" spans="1:20" ht="16.5">
      <c r="A99" s="91"/>
      <c r="B99" s="90"/>
      <c r="C99" s="90"/>
      <c r="D99" s="90"/>
      <c r="E99" s="86"/>
      <c r="F99" s="86"/>
      <c r="G99" s="86"/>
      <c r="H99" s="86"/>
      <c r="I99" s="86"/>
      <c r="J99" s="86"/>
      <c r="K99" s="86"/>
      <c r="L99" s="86"/>
      <c r="M99" s="90"/>
      <c r="N99" s="90"/>
      <c r="O99" s="90"/>
      <c r="P99" s="90"/>
      <c r="Q99" s="90"/>
      <c r="R99" s="90"/>
      <c r="S99" s="90"/>
      <c r="T99" s="90"/>
    </row>
    <row r="100" spans="1:20" ht="16.5">
      <c r="A100" s="85"/>
      <c r="E100" s="86"/>
      <c r="F100" s="86"/>
      <c r="G100" s="86"/>
      <c r="H100" s="86"/>
      <c r="I100" s="86"/>
      <c r="J100" s="86"/>
      <c r="K100" s="86"/>
      <c r="L100" s="86"/>
    </row>
    <row r="101" spans="1:20" ht="16.5">
      <c r="E101" s="88"/>
      <c r="F101" s="88"/>
      <c r="G101" s="88"/>
      <c r="H101" s="88"/>
      <c r="I101" s="88"/>
      <c r="J101" s="88"/>
      <c r="K101" s="88"/>
      <c r="L101" s="88"/>
    </row>
    <row r="102" spans="1:20">
      <c r="E102" s="90"/>
      <c r="F102" s="90"/>
      <c r="G102" s="90"/>
      <c r="H102" s="90"/>
      <c r="I102" s="90"/>
      <c r="J102" s="90"/>
      <c r="K102" s="90"/>
      <c r="L102" s="90"/>
    </row>
    <row r="103" spans="1:20">
      <c r="E103" s="90"/>
      <c r="F103" s="90"/>
      <c r="G103" s="90"/>
      <c r="H103" s="90"/>
      <c r="I103" s="90"/>
      <c r="J103" s="90"/>
      <c r="K103" s="90"/>
      <c r="L103" s="90"/>
    </row>
    <row r="104" spans="1:20">
      <c r="E104" s="90"/>
      <c r="F104" s="90"/>
      <c r="G104" s="90"/>
      <c r="H104" s="90"/>
      <c r="I104" s="90"/>
      <c r="J104" s="90"/>
      <c r="K104" s="90"/>
      <c r="L104" s="90"/>
    </row>
    <row r="105" spans="1:20">
      <c r="E105" s="90"/>
      <c r="F105" s="90"/>
      <c r="G105" s="90"/>
      <c r="H105" s="90"/>
      <c r="I105" s="90"/>
      <c r="J105" s="90"/>
      <c r="K105" s="90"/>
      <c r="L105" s="90"/>
    </row>
    <row r="106" spans="1:20">
      <c r="E106" s="90"/>
      <c r="F106" s="90"/>
      <c r="G106" s="90"/>
      <c r="H106" s="90"/>
      <c r="I106" s="90"/>
      <c r="J106" s="90"/>
      <c r="K106" s="90"/>
      <c r="L106" s="90"/>
    </row>
    <row r="107" spans="1:20">
      <c r="E107" s="90"/>
      <c r="F107" s="90"/>
      <c r="G107" s="90"/>
      <c r="H107" s="90"/>
      <c r="I107" s="90"/>
      <c r="J107" s="90"/>
      <c r="K107" s="90"/>
      <c r="L107" s="90"/>
    </row>
    <row r="108" spans="1:20">
      <c r="E108" s="90"/>
      <c r="F108" s="90"/>
      <c r="G108" s="90"/>
      <c r="H108" s="90"/>
      <c r="I108" s="90"/>
      <c r="J108" s="90"/>
      <c r="K108" s="90"/>
      <c r="L108" s="90"/>
    </row>
    <row r="109" spans="1:20">
      <c r="E109" s="90"/>
      <c r="F109" s="90"/>
      <c r="G109" s="90"/>
      <c r="H109" s="90"/>
      <c r="I109" s="90"/>
      <c r="J109" s="90"/>
      <c r="K109" s="90"/>
      <c r="L109" s="90"/>
    </row>
    <row r="110" spans="1:20">
      <c r="E110" s="90"/>
      <c r="F110" s="90"/>
      <c r="G110" s="90"/>
      <c r="H110" s="90"/>
      <c r="I110" s="90"/>
      <c r="J110" s="90"/>
      <c r="K110" s="90"/>
      <c r="L110" s="90"/>
    </row>
    <row r="111" spans="1:20">
      <c r="E111" s="90"/>
      <c r="F111" s="90"/>
      <c r="G111" s="90"/>
      <c r="H111" s="90"/>
      <c r="I111" s="90"/>
      <c r="J111" s="90"/>
      <c r="K111" s="90"/>
      <c r="L111" s="90"/>
    </row>
    <row r="112" spans="1:20">
      <c r="E112" s="90"/>
      <c r="F112" s="90"/>
      <c r="G112" s="90"/>
      <c r="H112" s="90"/>
      <c r="I112" s="90"/>
      <c r="J112" s="90"/>
      <c r="K112" s="90"/>
      <c r="L112" s="90"/>
    </row>
    <row r="134" spans="6:6">
      <c r="F134" s="92"/>
    </row>
    <row r="135" spans="6:6">
      <c r="F135" s="92"/>
    </row>
  </sheetData>
  <sheetProtection algorithmName="SHA-512" hashValue="roK00A7mQLBUqiRk3xLGEHYYqPLNET7DdGcWWEwoEvqoEMX6Q2+hGWDN0rcDIcyDy3ODZWtabKszYE9XIXP1PQ==" saltValue="SNlkeDL4XD4KR0j77tMWMQ==" spinCount="100000" sheet="1" objects="1" scenarios="1" sort="0" autoFilter="0" pivotTables="0"/>
  <mergeCells count="279">
    <mergeCell ref="A64:T64"/>
    <mergeCell ref="A65:T65"/>
    <mergeCell ref="F73:L73"/>
    <mergeCell ref="B62:C62"/>
    <mergeCell ref="E62:L62"/>
    <mergeCell ref="M62:O62"/>
    <mergeCell ref="P62:R62"/>
    <mergeCell ref="S62:T62"/>
    <mergeCell ref="A63:R63"/>
    <mergeCell ref="S63:T63"/>
    <mergeCell ref="B60:C60"/>
    <mergeCell ref="E60:L60"/>
    <mergeCell ref="M60:O60"/>
    <mergeCell ref="P60:R60"/>
    <mergeCell ref="S60:T60"/>
    <mergeCell ref="B61:C61"/>
    <mergeCell ref="E61:L61"/>
    <mergeCell ref="M61:O61"/>
    <mergeCell ref="P61:R61"/>
    <mergeCell ref="S61:T61"/>
    <mergeCell ref="B58:C58"/>
    <mergeCell ref="E58:L58"/>
    <mergeCell ref="M58:O58"/>
    <mergeCell ref="P58:R58"/>
    <mergeCell ref="S58:T58"/>
    <mergeCell ref="B59:C59"/>
    <mergeCell ref="E59:L59"/>
    <mergeCell ref="M59:O59"/>
    <mergeCell ref="P59:R59"/>
    <mergeCell ref="S59:T59"/>
    <mergeCell ref="B56:C56"/>
    <mergeCell ref="E56:L56"/>
    <mergeCell ref="M56:O56"/>
    <mergeCell ref="P56:R56"/>
    <mergeCell ref="S56:T56"/>
    <mergeCell ref="B57:C57"/>
    <mergeCell ref="E57:L57"/>
    <mergeCell ref="M57:O57"/>
    <mergeCell ref="P57:R57"/>
    <mergeCell ref="S57:T57"/>
    <mergeCell ref="B54:C54"/>
    <mergeCell ref="E54:L54"/>
    <mergeCell ref="M54:O54"/>
    <mergeCell ref="P54:R54"/>
    <mergeCell ref="S54:T54"/>
    <mergeCell ref="B55:C55"/>
    <mergeCell ref="E55:L55"/>
    <mergeCell ref="M55:O55"/>
    <mergeCell ref="P55:R55"/>
    <mergeCell ref="S55:T55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  <mergeCell ref="B50:C50"/>
    <mergeCell ref="E50:L50"/>
    <mergeCell ref="M50:O50"/>
    <mergeCell ref="Q50:R50"/>
    <mergeCell ref="S50:T50"/>
    <mergeCell ref="B51:C51"/>
    <mergeCell ref="E51:L51"/>
    <mergeCell ref="M51:O51"/>
    <mergeCell ref="Q51:R51"/>
    <mergeCell ref="S51:T51"/>
    <mergeCell ref="B48:C48"/>
    <mergeCell ref="E48:L48"/>
    <mergeCell ref="M48:O48"/>
    <mergeCell ref="Q48:R48"/>
    <mergeCell ref="S48:T48"/>
    <mergeCell ref="B49:C49"/>
    <mergeCell ref="E49:L49"/>
    <mergeCell ref="M49:O49"/>
    <mergeCell ref="Q49:R49"/>
    <mergeCell ref="S49:T49"/>
    <mergeCell ref="B46:C46"/>
    <mergeCell ref="E46:L46"/>
    <mergeCell ref="M46:O46"/>
    <mergeCell ref="Q46:R46"/>
    <mergeCell ref="S46:T46"/>
    <mergeCell ref="B47:C47"/>
    <mergeCell ref="E47:L47"/>
    <mergeCell ref="M47:O47"/>
    <mergeCell ref="Q47:R47"/>
    <mergeCell ref="S47:T47"/>
    <mergeCell ref="B44:C44"/>
    <mergeCell ref="E44:L44"/>
    <mergeCell ref="M44:O44"/>
    <mergeCell ref="Q44:R44"/>
    <mergeCell ref="S44:T44"/>
    <mergeCell ref="B45:C45"/>
    <mergeCell ref="E45:L45"/>
    <mergeCell ref="M45:O45"/>
    <mergeCell ref="Q45:R45"/>
    <mergeCell ref="S45:T45"/>
    <mergeCell ref="B42:C42"/>
    <mergeCell ref="E42:L42"/>
    <mergeCell ref="M42:O42"/>
    <mergeCell ref="Q42:R42"/>
    <mergeCell ref="S42:T42"/>
    <mergeCell ref="B43:C43"/>
    <mergeCell ref="E43:L43"/>
    <mergeCell ref="M43:O43"/>
    <mergeCell ref="Q43:R43"/>
    <mergeCell ref="S43:T43"/>
    <mergeCell ref="B40:C40"/>
    <mergeCell ref="E40:L40"/>
    <mergeCell ref="M40:O40"/>
    <mergeCell ref="Q40:R40"/>
    <mergeCell ref="S40:T40"/>
    <mergeCell ref="B41:C41"/>
    <mergeCell ref="E41:L41"/>
    <mergeCell ref="M41:O41"/>
    <mergeCell ref="Q41:R41"/>
    <mergeCell ref="S41:T41"/>
    <mergeCell ref="B38:C38"/>
    <mergeCell ref="E38:L38"/>
    <mergeCell ref="M38:O38"/>
    <mergeCell ref="Q38:R38"/>
    <mergeCell ref="S38:T38"/>
    <mergeCell ref="B39:C39"/>
    <mergeCell ref="E39:L39"/>
    <mergeCell ref="M39:O39"/>
    <mergeCell ref="Q39:R39"/>
    <mergeCell ref="S39:T39"/>
    <mergeCell ref="B36:C36"/>
    <mergeCell ref="E36:L36"/>
    <mergeCell ref="M36:O36"/>
    <mergeCell ref="Q36:R36"/>
    <mergeCell ref="S36:T36"/>
    <mergeCell ref="B37:C37"/>
    <mergeCell ref="E37:L37"/>
    <mergeCell ref="M37:O37"/>
    <mergeCell ref="Q37:R37"/>
    <mergeCell ref="S37:T37"/>
    <mergeCell ref="B34:C34"/>
    <mergeCell ref="E34:L34"/>
    <mergeCell ref="M34:O34"/>
    <mergeCell ref="Q34:R34"/>
    <mergeCell ref="S34:T34"/>
    <mergeCell ref="B35:C35"/>
    <mergeCell ref="E35:L35"/>
    <mergeCell ref="M35:O35"/>
    <mergeCell ref="Q35:R35"/>
    <mergeCell ref="S35:T35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4:C14"/>
    <mergeCell ref="E14:L14"/>
    <mergeCell ref="M14:O14"/>
    <mergeCell ref="P14:R14"/>
    <mergeCell ref="S14:T14"/>
    <mergeCell ref="B15:C15"/>
    <mergeCell ref="E15:L15"/>
    <mergeCell ref="M15:O15"/>
    <mergeCell ref="P15:R15"/>
    <mergeCell ref="S15:T15"/>
    <mergeCell ref="S12:T13"/>
    <mergeCell ref="AC12:AF12"/>
    <mergeCell ref="AG12:AI12"/>
    <mergeCell ref="AJ12:AK12"/>
    <mergeCell ref="B13:C13"/>
    <mergeCell ref="M13:O13"/>
    <mergeCell ref="A8:T8"/>
    <mergeCell ref="A9:B9"/>
    <mergeCell ref="A10:B10"/>
    <mergeCell ref="A11:T11"/>
    <mergeCell ref="A12:A13"/>
    <mergeCell ref="B12:C12"/>
    <mergeCell ref="D12:D13"/>
    <mergeCell ref="E12:L13"/>
    <mergeCell ref="M12:O12"/>
    <mergeCell ref="P12:R13"/>
    <mergeCell ref="A5:T5"/>
    <mergeCell ref="A6:M6"/>
    <mergeCell ref="O6:R6"/>
    <mergeCell ref="S6:T6"/>
    <mergeCell ref="A7:M7"/>
    <mergeCell ref="O7:R7"/>
    <mergeCell ref="S7:T7"/>
    <mergeCell ref="D2:L2"/>
    <mergeCell ref="P2:T2"/>
    <mergeCell ref="D3:L3"/>
    <mergeCell ref="P3:T3"/>
    <mergeCell ref="A4:C4"/>
    <mergeCell ref="P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2022-12-20T13:55:52Z</dcterms:modified>
</cp:coreProperties>
</file>