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/>
  <xr:revisionPtr revIDLastSave="0" documentId="8_{3BD53155-EC56-4F6D-A1EC-92459DDA004B}" xr6:coauthVersionLast="36" xr6:coauthVersionMax="36" xr10:uidLastSave="{00000000-0000-0000-0000-000000000000}"/>
  <bookViews>
    <workbookView xWindow="0" yWindow="0" windowWidth="19200" windowHeight="7070" xr2:uid="{00000000-000D-0000-FFFF-FFFF00000000}"/>
  </bookViews>
  <sheets>
    <sheet name="Plan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3" i="1" l="1"/>
  <c r="K11" i="1" s="1"/>
  <c r="N11" i="1" s="1"/>
  <c r="S47" i="1"/>
  <c r="S21" i="1"/>
  <c r="S17" i="1"/>
  <c r="F11" i="1"/>
  <c r="J11" i="1" s="1"/>
  <c r="O11" i="1" s="1"/>
  <c r="Q11" i="1" s="1"/>
</calcChain>
</file>

<file path=xl/sharedStrings.xml><?xml version="1.0" encoding="utf-8"?>
<sst xmlns="http://schemas.openxmlformats.org/spreadsheetml/2006/main" count="279" uniqueCount="159">
  <si>
    <t>PREFEITURA MUNICIPAL DE GUARUJÁ - SECRETÁRIA DE SAÚDE</t>
  </si>
  <si>
    <t>DEMONSTRATIVO DE RECEITA E DESPESA</t>
  </si>
  <si>
    <t xml:space="preserve">        06º Termo aditivo ao Termo de Colaboração Nº 043/2019 - Aditamento nº 059/2022 - Processo Adm. Digital n° 40226/8935/2022.</t>
  </si>
  <si>
    <t xml:space="preserve">              </t>
  </si>
  <si>
    <t xml:space="preserve">BLOCO 1 - IDENTIFICAÇÃO </t>
  </si>
  <si>
    <t xml:space="preserve"> NOME DA  ENTIDADE</t>
  </si>
  <si>
    <t>N° CNPJ</t>
  </si>
  <si>
    <t>PERÍODO DE REALIZAÇÃO</t>
  </si>
  <si>
    <t>CENTRO DE RECUPERAÇÃO DE PARALISIA INFANTIL E CEREBRAL DO GUARUJÁ - C.R.P.I.</t>
  </si>
  <si>
    <t>48.703.342/0001-02</t>
  </si>
  <si>
    <t>01/08/2023 A 31/08/2023</t>
  </si>
  <si>
    <t xml:space="preserve">BLOCO 2 - SÍNTESE DA RECEITA E DA DESPESA </t>
  </si>
  <si>
    <t>SALDO INICIAL DE CONTA CORRENTE</t>
  </si>
  <si>
    <t>SALDO INICIAL CONTA APLICAÇÃO</t>
  </si>
  <si>
    <t>SALDO INICIAL POUPANÇA</t>
  </si>
  <si>
    <t>DISPONIBILIDADE FINAN. INICIAL</t>
  </si>
  <si>
    <t>RECEBIMENTO (S)  NO PERÍODO</t>
  </si>
  <si>
    <t xml:space="preserve">DEPOSITO </t>
  </si>
  <si>
    <t>RENDIMENTO APLIC. FINANCEIRA</t>
  </si>
  <si>
    <t>TOTAL GERAL DE RECEBIMENTOS</t>
  </si>
  <si>
    <t>TOTAL DE DESPESA REALIZADA</t>
  </si>
  <si>
    <t>DEVOLUÇÃO / DEPÓSITO</t>
  </si>
  <si>
    <t>OUTRAS DESPESAS</t>
  </si>
  <si>
    <t>TOTAL GERAL DE DESPESAS</t>
  </si>
  <si>
    <t>DISPONIBILIDADE FINAN.FINAL</t>
  </si>
  <si>
    <t>SALDO FINAL.POUPANÇA</t>
  </si>
  <si>
    <t>SALDO FINAL CONTA APLICAÇÃO</t>
  </si>
  <si>
    <t>SALDO FINAL CONTA CORRENTE</t>
  </si>
  <si>
    <t>ITEM</t>
  </si>
  <si>
    <t>PAGAMENTO / EXTRATO</t>
  </si>
  <si>
    <t>N.º DOCUMENTO</t>
  </si>
  <si>
    <t>ESPECIFICAÇÃO DO DOCUMENTO DE DESPESA / NOME DO CREDOR</t>
  </si>
  <si>
    <t xml:space="preserve">DATA DE EMISSÃO DO  </t>
  </si>
  <si>
    <t>CATEGORIA OU FINALIDADE DA DESPESA</t>
  </si>
  <si>
    <t>VALOR  R$</t>
  </si>
  <si>
    <t>DATA</t>
  </si>
  <si>
    <t xml:space="preserve">DOC. DE DESPESA </t>
  </si>
  <si>
    <t>3.500</t>
  </si>
  <si>
    <t>Holerite Ref. Adiantamento de salario - Daniela Araujo Silva Melo - Recepcionista</t>
  </si>
  <si>
    <t>*</t>
  </si>
  <si>
    <t>RECURSOS HUMANOS</t>
  </si>
  <si>
    <t>Holerite Ref. Adiantamento de salario - Katiuscia Garcia O. de Lima - Assist. Administrativo</t>
  </si>
  <si>
    <t>Holerite Ref. Adiantamento de salario - Thayani Caroline da Silva Santos-Secretária</t>
  </si>
  <si>
    <t>3.501</t>
  </si>
  <si>
    <t>Holerite Férias - Adriana Martinho Ferraz de Campos - Psicóloga</t>
  </si>
  <si>
    <t>Holerite Férias - Gilce leite Martins - Fonoaudióloga</t>
  </si>
  <si>
    <t>Holerite Férias - João Paulo O. da Conceição - Ajudante Geral</t>
  </si>
  <si>
    <t>Holerite Férias - Lilian Moreira Sanchez - Fisioterapeuta</t>
  </si>
  <si>
    <t>3.502</t>
  </si>
  <si>
    <t>Holerite Competência Ref. 07/2023 - João Paulo O. da Conceição - Ajudante Geral</t>
  </si>
  <si>
    <t>Holerite Competência Ref. 07/2023 - Katiuscia Garcia O. de Lima - Assist. Administrativo</t>
  </si>
  <si>
    <t>Holerite Competência Ref. 07/2023 - Rainara Evelin da Silva Fernandes - Gerente de Rh</t>
  </si>
  <si>
    <t>Holerite Competência Ref. 07/2023 - Liliane Spicacci Rigonati - Assistente Social-</t>
  </si>
  <si>
    <t>Holerite Competência Ref. 07/2023 - Regina Maria G.V.de Abreu - Dentista</t>
  </si>
  <si>
    <t>Holerite Competência Ref. 07/2023 - Elita Evangelista Oliveira da Conceição - Faxineira</t>
  </si>
  <si>
    <t>Holerite Competência Ref. 07/2023 - Maria das Graças P. da Silva - Faxineira</t>
  </si>
  <si>
    <t>Holerite Competência Ref. 07/2023 - Lilian Moreira Sanchez - Fisioterapeuta</t>
  </si>
  <si>
    <t>Holerite Competência Ref. 07/2023 - Lucian Baracal Bronchtein dos Anjos - Fisioterapeuta</t>
  </si>
  <si>
    <t>Holerite Competência Ref. 07/2023 - Melissa Borges de Moraes - Fisioterapeuta</t>
  </si>
  <si>
    <t>Holerite Competência Ref. 07/2023 - Daiana Ferreira Barros - Fisioterapeuta</t>
  </si>
  <si>
    <t>Holerite Competência Ref. 07/2023 - Talita Souza de Carvalho - Fisioterapeuta</t>
  </si>
  <si>
    <t>Holerite Competência Ref. 07/2023 - Elis Cristina Martins - Fonoaudióloga</t>
  </si>
  <si>
    <t>Holerite Competência Ref. 07/2023 - Gilce leite Martins - Fonoaudióloga</t>
  </si>
  <si>
    <t>Holerite Competência Ref. 07/2023  - Maria Luiza Daun Pereira - Fonoaudióloga</t>
  </si>
  <si>
    <t>Holerite Competência Ref. 07/2023 - Bayardo Furlani Braia - Médico Pediatra</t>
  </si>
  <si>
    <t>Holerite Competência Ref. 07/2023 - Rinaldo Oliveira Marinho - Motorista</t>
  </si>
  <si>
    <t xml:space="preserve">Holerite Competência Ref. 07/2023 - Cassio Aparecido da Silva -  Porteiro </t>
  </si>
  <si>
    <t>Holerite Competência Ref. 07/2023 - Adriana Martinho Ferraz de Campos - Psicóloga</t>
  </si>
  <si>
    <t>Holerite Competência Ref. 07/2023 - Ruth Correia Cinelli - Recepcionista</t>
  </si>
  <si>
    <t>Holerite Competência Ref. 07/2023 - Daniela Araujo Silva Melo - Recepcionista</t>
  </si>
  <si>
    <t>Holerite Competência Ref. 07/2023 - Gardenha Batista Rodrigues da Silva - Secretária</t>
  </si>
  <si>
    <t>Holerite Competência Ref. 07/2023 - Thayani Caroline da Silva Santos - Secretária</t>
  </si>
  <si>
    <t>Holerite Competência Ref. 07/2023 - Katia Regina Feller - Terapeuta Ocupacional</t>
  </si>
  <si>
    <t>Holerite Competência Ref. 07/2023 - Mª Lais Nunes L. de Araujo - Terapeuta Ocupacional</t>
  </si>
  <si>
    <t>Holerite Competência Ref. 07/2023 - Solange Tiemi Hanada - Terapeuta Ocupacional</t>
  </si>
  <si>
    <t>80.801</t>
  </si>
  <si>
    <t>Recibo de Prestação de Serviço Ref. 07/2023 - Antonio Luiz Gonçalves Salinas - Tecnico em Gesso Ortop.</t>
  </si>
  <si>
    <t xml:space="preserve">RECURSOS HUMANOS </t>
  </si>
  <si>
    <t>80.802</t>
  </si>
  <si>
    <t>Nota Fiscal Nº 97 - ref. 07/2023 - Luciano de Lima Teixeira - Suporte tecnico de computadores</t>
  </si>
  <si>
    <t>80.805</t>
  </si>
  <si>
    <t>Holerite Competência Ref. 07/2023 - Evangelina Alice Guilherme Vieira - Médica Neurologista</t>
  </si>
  <si>
    <t>80.806</t>
  </si>
  <si>
    <t>Holerite Competência Ref. 07/2023 - Suelen Rosi Joao - Fisioterapeuta</t>
  </si>
  <si>
    <t>80.807</t>
  </si>
  <si>
    <t>Nota Fiscal nº 00410031 - Sodexo Pass do Brasil Serviços e Comércio S.A - Ref 08/2023 - Vale Refeição</t>
  </si>
  <si>
    <t>BENEFICIOS</t>
  </si>
  <si>
    <t>80.901</t>
  </si>
  <si>
    <t>Nota Fiscal Nº 213 - C.A de Albuquerque Couto - Reformas 1º parcela - Reforma Refeitorio/cozinha e WCs</t>
  </si>
  <si>
    <t xml:space="preserve">REFORMA </t>
  </si>
  <si>
    <t>81.001</t>
  </si>
  <si>
    <t xml:space="preserve">Proagir Clube de Beneficios Sociais - Seguro Bem Estar Social </t>
  </si>
  <si>
    <t>81.002</t>
  </si>
  <si>
    <t>ISSQN- Imposto sobre serv. de qualquer natureza- ref. 07/2023 - Ref. Folha de pgto de autônomos</t>
  </si>
  <si>
    <t xml:space="preserve">ENCARGOS </t>
  </si>
  <si>
    <t>81.401</t>
  </si>
  <si>
    <t>CONTRIBUIÇÃO ASSOCIATIVA - Sind. Inter. Dos Emp. Em Inst. Beneficientes- ref. 07/2023</t>
  </si>
  <si>
    <t>81.402</t>
  </si>
  <si>
    <t>FGTS - Ref. 07/2023 - S/FLS</t>
  </si>
  <si>
    <t>81.501</t>
  </si>
  <si>
    <t>Conta de Telefone - VIVO - Telefônica Brasil S.A - 13 33541888 ref. 08/2023</t>
  </si>
  <si>
    <t xml:space="preserve">UTILIDADE PÚBLICA </t>
  </si>
  <si>
    <t>81.502</t>
  </si>
  <si>
    <t>Recibo de Prestação de Serviço Ref. 07/2023 - Ilma Menezes - Fisioterapeuta</t>
  </si>
  <si>
    <t>81.503</t>
  </si>
  <si>
    <t>Recibo de Prestação de Serviço- Ref. 07/2023 - Claudia de Moura Vassão - Contadora</t>
  </si>
  <si>
    <t>81.504</t>
  </si>
  <si>
    <t>Nota Fiscal Nº 611 - ref. 07/2023 - JRR CLINICA-Serv.Med.de Ped.e Ort - Médico Ortopedist</t>
  </si>
  <si>
    <t>81.601</t>
  </si>
  <si>
    <t>Nota Fiscal nº 047.940 -Medical Lage Com. De Prod. Medicos Hospitalares Ltda - Mat uso- Gesso</t>
  </si>
  <si>
    <t>MATERIAL DE USO/CONSUMO</t>
  </si>
  <si>
    <t>81.602</t>
  </si>
  <si>
    <t>Nota Fiscal nº 063248 - Lagold Comercio Hospitalar Ltda - Mat uso/consumo Gesso</t>
  </si>
  <si>
    <t>81.603</t>
  </si>
  <si>
    <t xml:space="preserve">Nota Fiscal nº 001.357 - Cirurgica Logan Med Com. Mat. Med. Hosp. Ltda - Mat uso/consumo Gesso </t>
  </si>
  <si>
    <t>81.801</t>
  </si>
  <si>
    <t>DARF - cod 5952 - ret 4,66% - Ref. - NF 611 - JRR CLINICA -Dr Rafael B. de Rezende</t>
  </si>
  <si>
    <t>81.802</t>
  </si>
  <si>
    <t>DARF - INSS - ref. 07/2023 - s/Folha de pgto</t>
  </si>
  <si>
    <t>81.803</t>
  </si>
  <si>
    <t>IRRF - Cód. 0561e 0588- ref. 07/2023 s/Folha - Férias - RPS</t>
  </si>
  <si>
    <t>82.201</t>
  </si>
  <si>
    <t>Nota Fiscal nº 004772254 - Sodexo Pass do Brasil Serviços e Comércio S.A - Ref 09/2023 Vale Refeição</t>
  </si>
  <si>
    <t>82.202</t>
  </si>
  <si>
    <t>Recibo Nº 229511 - City Transporte urbano- Autopass S.A - Vale transporte</t>
  </si>
  <si>
    <t>82.301</t>
  </si>
  <si>
    <t>Nota Fiscal Nº 546431 - Ballke Produtos Hospitalares Ltda. - Mat uso/consumo Gesso</t>
  </si>
  <si>
    <t>82.401</t>
  </si>
  <si>
    <t xml:space="preserve">Nota Fiscal Nº 4.816.488 - LSI. S.A - Mat uso/consumo Odontologico </t>
  </si>
  <si>
    <t>83.101</t>
  </si>
  <si>
    <t xml:space="preserve">NF Nº 03225918 -Centro de Integração Empresa Escola CIEE - Ref:08/2023 - Jovem Aprendiz - Guilherme </t>
  </si>
  <si>
    <t>,0</t>
  </si>
  <si>
    <t>BLOCO 4 - ASSINATURA DOS RESPONSÁVEIS POR ESTA PRESTAÇÃO DE CONTAS</t>
  </si>
  <si>
    <t>Declaramos na qualidade de responsáveis pela unidade em epígrafe, sob as penas da lei que a documentação acima relacionada comprova a exata aplicação dos recursos recebidos para os fins indicados.</t>
  </si>
  <si>
    <t xml:space="preserve">                           PRESIDENTE DA ENTIDADE                                                                                         CONSELHEIRO FISCAL                                                                                     CONSELHEIRO FISCAL                                                                                                   CONSELHEIRO FISCAL</t>
  </si>
  <si>
    <t xml:space="preserve"> REGINALDO GONÇALVES PACHECO - CPF: 133.714.228-01                                  MARCELO CAVALCANTE FERNANDES - CPF: 113.057.958-14                                   CLAUDIA CASTRUCCI - CPF: 070.086.128-93                                                      RITA DE CASSIA Z. BASTOS CPF: 906.115-787-00</t>
  </si>
  <si>
    <t>GUARUJÁ,   15   DE   SETEMBRO    DE    2023</t>
  </si>
  <si>
    <t>Orientação para Preenchimento – Qualquer dúvida entrar em contato Tel. 13- 33081748 – Unidade do Terceiro Setor</t>
  </si>
  <si>
    <t>Preencher o nome completo da Entidade , CNJP e o período de realização das despesas(sempre o mês cheio, de 1 a 30 ou 31);</t>
  </si>
  <si>
    <t>Preencher as células com as informações solicitadas, como: saldo inicial de conta corrente,  saldo inicial de conta aplicação, disponibilidade financeira inicial = soma dos saldos iniciais da conta corrente e aplicação, recebimento no período=valor(es) do(s) repasse(s), rendimento aplic. financeira = total auferido de rendimento com aplicação financeira no período, total de despesas realizadas, devolução/depósito, diponibilidade finan. final = resultado do valor total disponivel somado ao repassado no período mais o rendimento com aplicação financeira, saldo final conforme extrato da conta aplicação e saldo final conta conrrente = saldo final conforme extrato da conta corrente.</t>
  </si>
  <si>
    <t>BLOCO 3 - PAGAMENTOS EFETUADOS</t>
  </si>
  <si>
    <r>
      <rPr>
        <b/>
        <sz val="8"/>
        <color theme="1"/>
        <rFont val="Arial"/>
      </rPr>
      <t>(COLUNA 1- ITEM )</t>
    </r>
    <r>
      <rPr>
        <sz val="8"/>
        <color theme="1"/>
        <rFont val="Arial"/>
      </rPr>
      <t xml:space="preserve"> </t>
    </r>
    <r>
      <rPr>
        <sz val="10"/>
        <color theme="1"/>
        <rFont val="Arial"/>
      </rPr>
      <t>Quantificar todos os documentos de despesa do período;</t>
    </r>
  </si>
  <si>
    <r>
      <rPr>
        <b/>
        <sz val="8"/>
        <color theme="1"/>
        <rFont val="Arial"/>
      </rPr>
      <t>(COLUNA 2 – PAGAMENTO / EXTRATO - DATA)</t>
    </r>
    <r>
      <rPr>
        <sz val="10"/>
        <color theme="1"/>
        <rFont val="Arial"/>
      </rPr>
      <t xml:space="preserve"> Relacionar as despesas na planilha de acordo com a data do débito no extrato bancário, sempre por ordem crescente das datas(de 01 a 30), obedecendo a cronologia dos débitos;</t>
    </r>
  </si>
  <si>
    <t>(COLUNA 3 - PAGAMENTO / EXTRATO – Nº DOCUMENTO ) Informar o número do débito identificado no extrato bancário;</t>
  </si>
  <si>
    <r>
      <rPr>
        <b/>
        <sz val="8"/>
        <color theme="1"/>
        <rFont val="Arial"/>
      </rPr>
      <t>(COLUNA 4 – ESPECIFICAÇÃO DO DOCUMENTO DE DESPESA / NOME DO CREDOR)</t>
    </r>
    <r>
      <rPr>
        <sz val="10"/>
        <color theme="1"/>
        <rFont val="Arial"/>
      </rPr>
      <t xml:space="preserve"> Especificar e identificar os documentos de despesa(Nota Fiscal, Holerite, Recibo de Pagamento ao Autônomo(RPA), Guias de Recolhimentos, Contas de Consumo - água, energia elétrica, telefone e internet, etc.) e o nome(razão social) do credor;</t>
    </r>
  </si>
  <si>
    <t>( COLUNA 5 - DATA DE EMISSÃO DO DOC. DE DESPESA) Informar a data de emissão do documento de despesa;</t>
  </si>
  <si>
    <r>
      <rPr>
        <b/>
        <sz val="8"/>
        <color theme="1"/>
        <rFont val="Arial"/>
      </rPr>
      <t>(COLUNA 6 – CATEGORIA OU FINALIDADE DA DESPESA)</t>
    </r>
    <r>
      <rPr>
        <sz val="10"/>
        <color theme="1"/>
        <rFont val="Arial"/>
      </rPr>
      <t xml:space="preserve"> Classificar as despesas de acordo com sua natureza, e com as categorias/finalidades disponíveis no Anexo do TCESP – RP 14, são elas:</t>
    </r>
  </si>
  <si>
    <t>Recursos humanos para salários(holerites e RPA's), encargos(INSS,  FGTS, Recolhimentos sindicais e etc) e benefícios(vale-transporte, cesta básica, aux. alimentação e etc);</t>
  </si>
  <si>
    <t>Utilidades públicas para energia elétrica, água e esgoto, gás, telefone e internet;</t>
  </si>
  <si>
    <t xml:space="preserve">Combustível para despesas desta natureza; </t>
  </si>
  <si>
    <t>Gêneros alimentícios para outras despesas da natureza que não se trata do fornecimento de cesta básica;</t>
  </si>
  <si>
    <t>Outros materiais de consumo para despesas desta natureza;</t>
  </si>
  <si>
    <t>Outros serviços de terceiros para despesas desta natureza;</t>
  </si>
  <si>
    <t xml:space="preserve">Locação de imóveis para despesas desta natureza; </t>
  </si>
  <si>
    <t xml:space="preserve">Locações diversas para despesas desta natureza; </t>
  </si>
  <si>
    <t>Bens e materiais permanentes para despesas desta natureza;</t>
  </si>
  <si>
    <t>Despesas financeiras e bancárias;</t>
  </si>
  <si>
    <t>Outras despesas para aquelas que não se enquadrarem nas opções anteriores.</t>
  </si>
  <si>
    <t>AS INFORMAÇÕES PRESTADAS NESTE DOCUMENTO DEVEM COINCIDIR COM AS INFORMAÇÕES PRESTADAS NO RP-14.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</si>
</sst>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164" formatCode="0;[Red]0"/>
    <numFmt numFmtId="165" formatCode="000,000"/>
    <numFmt numFmtId="166" formatCode="[$R$-416]\ #,##0.00;[Red]\-[$R$-416]\ #,##0.00"/>
    <numFmt numFmtId="167" formatCode="_-&quot;R$&quot;\ * #,##0.00_-;\-&quot;R$&quot;\ * #,##0.00_-;_-&quot;R$&quot;\ * &quot;-&quot;??_-;_-@"/>
    <numFmt numFmtId="168" formatCode="_-[$R$-416]\ * #,##0.00_-;\-[$R$-416]\ * #,##0.00_-;_-[$R$-416]\ * &quot;-&quot;??_-;_-@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</font>
    <font>
      <b/>
      <sz val="12"/>
      <color theme="1"/>
      <name val="Arial"/>
    </font>
    <font>
      <b/>
      <u/>
      <sz val="16"/>
      <color rgb="FF000000"/>
      <name val="Arial"/>
    </font>
    <font>
      <sz val="11"/>
      <name val="Calibri"/>
    </font>
    <font>
      <b/>
      <sz val="14"/>
      <color theme="1"/>
      <name val="Arial"/>
    </font>
    <font>
      <sz val="24"/>
      <color theme="1"/>
      <name val="Arial"/>
    </font>
    <font>
      <sz val="12"/>
      <color rgb="FF000000"/>
      <name val="Arial"/>
    </font>
    <font>
      <b/>
      <sz val="12"/>
      <color theme="1"/>
      <name val="Arial"/>
      <family val="2"/>
    </font>
    <font>
      <b/>
      <sz val="11"/>
      <color theme="1"/>
      <name val="Arial"/>
    </font>
    <font>
      <sz val="9"/>
      <color theme="1"/>
      <name val="Verdana"/>
    </font>
    <font>
      <sz val="8"/>
      <color theme="1"/>
      <name val="Arial"/>
    </font>
    <font>
      <b/>
      <u/>
      <sz val="8"/>
      <color theme="1"/>
      <name val="Arial"/>
    </font>
    <font>
      <b/>
      <u/>
      <sz val="9"/>
      <color theme="1"/>
      <name val="Arial"/>
    </font>
    <font>
      <b/>
      <sz val="9"/>
      <color theme="1"/>
      <name val="Arial"/>
    </font>
    <font>
      <sz val="11"/>
      <color theme="1"/>
      <name val="Times New Roman"/>
    </font>
    <font>
      <sz val="6"/>
      <color theme="1"/>
      <name val="Arial"/>
    </font>
    <font>
      <b/>
      <sz val="8"/>
      <color theme="1"/>
      <name val="Arial"/>
    </font>
    <font>
      <sz val="11"/>
      <color theme="1"/>
      <name val="Arial"/>
    </font>
    <font>
      <b/>
      <sz val="10"/>
      <color theme="1"/>
      <name val="Arial"/>
    </font>
    <font>
      <b/>
      <sz val="8"/>
      <color rgb="FFFF0000"/>
      <name val="Arial"/>
    </font>
    <font>
      <sz val="22"/>
      <color theme="1"/>
      <name val="Arial"/>
    </font>
    <font>
      <b/>
      <sz val="12"/>
      <color rgb="FFFF0000"/>
      <name val="Arial"/>
    </font>
    <font>
      <sz val="11"/>
      <color theme="1"/>
      <name val="Calibri"/>
    </font>
    <font>
      <sz val="24"/>
      <color theme="1"/>
      <name val="Calibri"/>
    </font>
    <font>
      <sz val="16"/>
      <color theme="1"/>
      <name val="Arial"/>
    </font>
    <font>
      <b/>
      <sz val="7"/>
      <color theme="1"/>
      <name val="Arial"/>
    </font>
    <font>
      <b/>
      <sz val="11"/>
      <color theme="1"/>
      <name val="Arial"/>
      <family val="2"/>
    </font>
    <font>
      <b/>
      <sz val="11"/>
      <name val="Calibri"/>
      <family val="2"/>
    </font>
    <font>
      <b/>
      <sz val="10"/>
      <color theme="1"/>
      <name val="Arial"/>
      <family val="2"/>
    </font>
    <font>
      <b/>
      <sz val="24"/>
      <color theme="1"/>
      <name val="Arial"/>
    </font>
    <font>
      <sz val="7"/>
      <color theme="1"/>
      <name val="Arial"/>
    </font>
    <font>
      <sz val="20"/>
      <color theme="1"/>
      <name val="Arial"/>
    </font>
    <font>
      <sz val="11"/>
      <color theme="1"/>
      <name val="Arial"/>
      <family val="2"/>
    </font>
    <font>
      <sz val="11"/>
      <name val="Calibri"/>
      <family val="2"/>
    </font>
    <font>
      <b/>
      <sz val="14"/>
      <color rgb="FFFF0000"/>
      <name val="Arial"/>
    </font>
    <font>
      <b/>
      <sz val="5"/>
      <color theme="1"/>
      <name val="Arial"/>
    </font>
    <font>
      <b/>
      <sz val="8"/>
      <color theme="1"/>
      <name val="Verdana"/>
    </font>
    <font>
      <sz val="10"/>
      <color theme="1"/>
      <name val="Arial"/>
    </font>
    <font>
      <b/>
      <i/>
      <u/>
      <sz val="12"/>
      <color theme="1"/>
      <name val="Arial"/>
    </font>
    <font>
      <b/>
      <u/>
      <sz val="12"/>
      <color theme="1"/>
      <name val="Arial"/>
    </font>
    <font>
      <sz val="13"/>
      <color theme="1"/>
      <name val="Arial"/>
    </font>
    <font>
      <sz val="10"/>
      <color theme="1"/>
      <name val="Times New Roman"/>
    </font>
  </fonts>
  <fills count="22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D6DCE4"/>
        <bgColor rgb="FFD6DCE4"/>
      </patternFill>
    </fill>
    <fill>
      <patternFill patternType="solid">
        <fgColor rgb="FFDEEAF6"/>
        <bgColor rgb="FFDEEAF6"/>
      </patternFill>
    </fill>
    <fill>
      <patternFill patternType="solid">
        <fgColor rgb="FFFFFF00"/>
        <bgColor rgb="FFFFFF00"/>
      </patternFill>
    </fill>
    <fill>
      <patternFill patternType="solid">
        <fgColor theme="0" tint="-0.14999847407452621"/>
        <bgColor rgb="FFF2F2F2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A5DB"/>
        <bgColor rgb="FFFFFFFF"/>
      </patternFill>
    </fill>
    <fill>
      <patternFill patternType="solid">
        <fgColor rgb="FFDFA5DB"/>
        <bgColor indexed="64"/>
      </patternFill>
    </fill>
    <fill>
      <patternFill patternType="solid">
        <fgColor rgb="FFDFA5DB"/>
        <bgColor rgb="FFCCFFFF"/>
      </patternFill>
    </fill>
    <fill>
      <patternFill patternType="solid">
        <fgColor rgb="FFDFA5DB"/>
        <bgColor theme="0"/>
      </patternFill>
    </fill>
    <fill>
      <patternFill patternType="solid">
        <fgColor theme="0"/>
        <bgColor rgb="FFF4CCCC"/>
      </patternFill>
    </fill>
    <fill>
      <patternFill patternType="solid">
        <fgColor theme="0"/>
        <bgColor rgb="FFCC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BFBFBF"/>
      </patternFill>
    </fill>
  </fills>
  <borders count="6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/>
      <right style="thick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1">
    <xf numFmtId="0" fontId="0" fillId="0" borderId="0" xfId="0"/>
    <xf numFmtId="164" fontId="2" fillId="0" borderId="0" xfId="0" applyNumberFormat="1" applyFont="1"/>
    <xf numFmtId="0" fontId="3" fillId="0" borderId="0" xfId="0" applyFont="1"/>
    <xf numFmtId="0" fontId="3" fillId="3" borderId="0" xfId="0" applyFont="1" applyFill="1" applyBorder="1"/>
    <xf numFmtId="0" fontId="2" fillId="0" borderId="0" xfId="0" applyFont="1"/>
    <xf numFmtId="0" fontId="7" fillId="0" borderId="0" xfId="0" applyFont="1"/>
    <xf numFmtId="0" fontId="0" fillId="0" borderId="0" xfId="0" applyFont="1" applyAlignment="1"/>
    <xf numFmtId="0" fontId="2" fillId="3" borderId="0" xfId="0" applyFont="1" applyFill="1" applyBorder="1" applyAlignment="1">
      <alignment vertical="center"/>
    </xf>
    <xf numFmtId="0" fontId="3" fillId="0" borderId="0" xfId="0" applyFont="1" applyAlignment="1">
      <alignment horizontal="center"/>
    </xf>
    <xf numFmtId="165" fontId="3" fillId="0" borderId="0" xfId="0" applyNumberFormat="1" applyFont="1"/>
    <xf numFmtId="0" fontId="10" fillId="3" borderId="0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center" wrapText="1"/>
    </xf>
    <xf numFmtId="164" fontId="12" fillId="0" borderId="0" xfId="0" applyNumberFormat="1" applyFont="1"/>
    <xf numFmtId="49" fontId="13" fillId="0" borderId="7" xfId="0" applyNumberFormat="1" applyFont="1" applyBorder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12" fillId="0" borderId="0" xfId="0" applyFont="1"/>
    <xf numFmtId="164" fontId="2" fillId="0" borderId="0" xfId="0" applyNumberFormat="1" applyFont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3" borderId="5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6" fillId="3" borderId="0" xfId="0" applyFont="1" applyFill="1" applyBorder="1" applyAlignment="1">
      <alignment horizontal="center"/>
    </xf>
    <xf numFmtId="0" fontId="2" fillId="3" borderId="9" xfId="0" applyFont="1" applyFill="1" applyBorder="1"/>
    <xf numFmtId="164" fontId="2" fillId="5" borderId="0" xfId="0" applyNumberFormat="1" applyFont="1" applyFill="1" applyBorder="1"/>
    <xf numFmtId="164" fontId="17" fillId="0" borderId="0" xfId="0" applyNumberFormat="1" applyFont="1" applyAlignment="1">
      <alignment horizontal="center" vertical="center"/>
    </xf>
    <xf numFmtId="0" fontId="12" fillId="3" borderId="16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3" fontId="18" fillId="3" borderId="17" xfId="0" applyNumberFormat="1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20" fillId="3" borderId="18" xfId="0" applyFont="1" applyFill="1" applyBorder="1" applyAlignment="1">
      <alignment horizontal="center" vertical="center" wrapText="1"/>
    </xf>
    <xf numFmtId="0" fontId="19" fillId="3" borderId="19" xfId="0" applyFont="1" applyFill="1" applyBorder="1" applyAlignment="1">
      <alignment horizontal="center" vertical="center" wrapText="1"/>
    </xf>
    <xf numFmtId="3" fontId="18" fillId="3" borderId="20" xfId="0" applyNumberFormat="1" applyFont="1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3" fontId="21" fillId="2" borderId="19" xfId="0" applyNumberFormat="1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167" fontId="22" fillId="0" borderId="0" xfId="0" applyNumberFormat="1" applyFont="1" applyAlignment="1">
      <alignment horizontal="center" vertical="center"/>
    </xf>
    <xf numFmtId="44" fontId="17" fillId="0" borderId="0" xfId="1" applyFont="1" applyAlignment="1">
      <alignment horizontal="center" vertical="center"/>
    </xf>
    <xf numFmtId="166" fontId="19" fillId="3" borderId="7" xfId="0" applyNumberFormat="1" applyFont="1" applyFill="1" applyBorder="1" applyAlignment="1">
      <alignment horizontal="center" vertical="center"/>
    </xf>
    <xf numFmtId="166" fontId="19" fillId="3" borderId="8" xfId="0" applyNumberFormat="1" applyFont="1" applyFill="1" applyBorder="1" applyAlignment="1">
      <alignment horizontal="center" vertical="center"/>
    </xf>
    <xf numFmtId="166" fontId="3" fillId="6" borderId="22" xfId="0" applyNumberFormat="1" applyFont="1" applyFill="1" applyBorder="1" applyAlignment="1">
      <alignment horizontal="center" vertical="center"/>
    </xf>
    <xf numFmtId="166" fontId="19" fillId="3" borderId="0" xfId="0" applyNumberFormat="1" applyFont="1" applyFill="1" applyBorder="1" applyAlignment="1">
      <alignment horizontal="center" vertical="center"/>
    </xf>
    <xf numFmtId="166" fontId="3" fillId="6" borderId="23" xfId="0" applyNumberFormat="1" applyFont="1" applyFill="1" applyBorder="1" applyAlignment="1">
      <alignment horizontal="center" vertical="center"/>
    </xf>
    <xf numFmtId="166" fontId="19" fillId="3" borderId="24" xfId="0" applyNumberFormat="1" applyFont="1" applyFill="1" applyBorder="1" applyAlignment="1">
      <alignment horizontal="center" vertical="center"/>
    </xf>
    <xf numFmtId="166" fontId="23" fillId="7" borderId="5" xfId="0" applyNumberFormat="1" applyFont="1" applyFill="1" applyBorder="1" applyAlignment="1">
      <alignment horizontal="center" vertical="center"/>
    </xf>
    <xf numFmtId="166" fontId="19" fillId="3" borderId="6" xfId="0" applyNumberFormat="1" applyFont="1" applyFill="1" applyBorder="1" applyAlignment="1">
      <alignment horizontal="center" vertical="center"/>
    </xf>
    <xf numFmtId="166" fontId="19" fillId="3" borderId="25" xfId="0" applyNumberFormat="1" applyFont="1" applyFill="1" applyBorder="1" applyAlignment="1">
      <alignment horizontal="center" vertical="center"/>
    </xf>
    <xf numFmtId="166" fontId="24" fillId="0" borderId="0" xfId="0" applyNumberFormat="1" applyFont="1"/>
    <xf numFmtId="166" fontId="25" fillId="0" borderId="0" xfId="0" applyNumberFormat="1" applyFont="1"/>
    <xf numFmtId="44" fontId="2" fillId="0" borderId="0" xfId="1" applyFont="1" applyAlignment="1">
      <alignment vertical="center"/>
    </xf>
    <xf numFmtId="166" fontId="26" fillId="0" borderId="0" xfId="0" applyNumberFormat="1" applyFont="1"/>
    <xf numFmtId="44" fontId="2" fillId="0" borderId="0" xfId="1" applyFont="1"/>
    <xf numFmtId="164" fontId="27" fillId="0" borderId="0" xfId="0" applyNumberFormat="1" applyFont="1"/>
    <xf numFmtId="166" fontId="27" fillId="0" borderId="0" xfId="0" applyNumberFormat="1" applyFont="1"/>
    <xf numFmtId="167" fontId="10" fillId="0" borderId="0" xfId="0" applyNumberFormat="1" applyFont="1"/>
    <xf numFmtId="0" fontId="27" fillId="0" borderId="0" xfId="0" applyFont="1"/>
    <xf numFmtId="167" fontId="19" fillId="0" borderId="0" xfId="0" applyNumberFormat="1" applyFont="1"/>
    <xf numFmtId="0" fontId="3" fillId="8" borderId="39" xfId="0" applyFont="1" applyFill="1" applyBorder="1" applyAlignment="1">
      <alignment horizontal="center" vertical="center"/>
    </xf>
    <xf numFmtId="49" fontId="28" fillId="9" borderId="42" xfId="0" applyNumberFormat="1" applyFont="1" applyFill="1" applyBorder="1" applyAlignment="1">
      <alignment horizontal="center" vertical="center" wrapText="1"/>
    </xf>
    <xf numFmtId="0" fontId="27" fillId="0" borderId="0" xfId="0" applyFont="1" applyBorder="1"/>
    <xf numFmtId="44" fontId="27" fillId="0" borderId="0" xfId="0" applyNumberFormat="1" applyFont="1"/>
    <xf numFmtId="0" fontId="3" fillId="8" borderId="45" xfId="0" applyFont="1" applyFill="1" applyBorder="1" applyAlignment="1">
      <alignment horizontal="center" vertical="center"/>
    </xf>
    <xf numFmtId="49" fontId="28" fillId="9" borderId="47" xfId="0" applyNumberFormat="1" applyFont="1" applyFill="1" applyBorder="1" applyAlignment="1">
      <alignment horizontal="center" vertical="center" wrapText="1"/>
    </xf>
    <xf numFmtId="168" fontId="30" fillId="10" borderId="31" xfId="0" applyNumberFormat="1" applyFont="1" applyFill="1" applyBorder="1"/>
    <xf numFmtId="49" fontId="28" fillId="11" borderId="50" xfId="0" applyNumberFormat="1" applyFont="1" applyFill="1" applyBorder="1" applyAlignment="1">
      <alignment horizontal="center" vertical="center" wrapText="1"/>
    </xf>
    <xf numFmtId="168" fontId="30" fillId="13" borderId="0" xfId="0" applyNumberFormat="1" applyFont="1" applyFill="1" applyBorder="1"/>
    <xf numFmtId="49" fontId="28" fillId="11" borderId="52" xfId="0" applyNumberFormat="1" applyFont="1" applyFill="1" applyBorder="1" applyAlignment="1">
      <alignment horizontal="center" vertical="center" wrapText="1"/>
    </xf>
    <xf numFmtId="49" fontId="28" fillId="11" borderId="55" xfId="0" applyNumberFormat="1" applyFont="1" applyFill="1" applyBorder="1" applyAlignment="1">
      <alignment horizontal="center" vertical="center" wrapText="1"/>
    </xf>
    <xf numFmtId="168" fontId="30" fillId="12" borderId="57" xfId="0" applyNumberFormat="1" applyFont="1" applyFill="1" applyBorder="1"/>
    <xf numFmtId="164" fontId="27" fillId="3" borderId="0" xfId="0" applyNumberFormat="1" applyFont="1" applyFill="1" applyBorder="1"/>
    <xf numFmtId="49" fontId="28" fillId="16" borderId="59" xfId="0" applyNumberFormat="1" applyFont="1" applyFill="1" applyBorder="1" applyAlignment="1">
      <alignment horizontal="center" vertical="center" wrapText="1"/>
    </xf>
    <xf numFmtId="0" fontId="27" fillId="3" borderId="0" xfId="0" applyFont="1" applyFill="1" applyBorder="1"/>
    <xf numFmtId="167" fontId="19" fillId="3" borderId="0" xfId="0" applyNumberFormat="1" applyFont="1" applyFill="1" applyBorder="1"/>
    <xf numFmtId="164" fontId="27" fillId="3" borderId="0" xfId="0" applyNumberFormat="1" applyFont="1" applyFill="1" applyBorder="1" applyAlignment="1">
      <alignment horizontal="left"/>
    </xf>
    <xf numFmtId="49" fontId="28" fillId="16" borderId="52" xfId="0" applyNumberFormat="1" applyFont="1" applyFill="1" applyBorder="1" applyAlignment="1">
      <alignment horizontal="center" vertical="center" wrapText="1"/>
    </xf>
    <xf numFmtId="0" fontId="27" fillId="3" borderId="0" xfId="0" applyFont="1" applyFill="1" applyBorder="1" applyAlignment="1">
      <alignment horizontal="left"/>
    </xf>
    <xf numFmtId="167" fontId="31" fillId="3" borderId="0" xfId="0" applyNumberFormat="1" applyFont="1" applyFill="1" applyBorder="1" applyAlignment="1">
      <alignment horizontal="left"/>
    </xf>
    <xf numFmtId="164" fontId="32" fillId="3" borderId="0" xfId="0" applyNumberFormat="1" applyFont="1" applyFill="1" applyBorder="1" applyAlignment="1">
      <alignment vertical="center" wrapText="1"/>
    </xf>
    <xf numFmtId="0" fontId="32" fillId="3" borderId="0" xfId="0" applyFont="1" applyFill="1" applyBorder="1" applyAlignment="1">
      <alignment vertical="center" wrapText="1"/>
    </xf>
    <xf numFmtId="167" fontId="7" fillId="3" borderId="0" xfId="0" applyNumberFormat="1" applyFont="1" applyFill="1" applyBorder="1" applyAlignment="1">
      <alignment vertical="center" wrapText="1"/>
    </xf>
    <xf numFmtId="166" fontId="26" fillId="3" borderId="0" xfId="0" applyNumberFormat="1" applyFont="1" applyFill="1" applyBorder="1" applyAlignment="1">
      <alignment vertical="center" wrapText="1"/>
    </xf>
    <xf numFmtId="164" fontId="27" fillId="3" borderId="0" xfId="0" applyNumberFormat="1" applyFont="1" applyFill="1" applyBorder="1" applyAlignment="1">
      <alignment vertical="center" wrapText="1"/>
    </xf>
    <xf numFmtId="0" fontId="32" fillId="3" borderId="27" xfId="0" applyFont="1" applyFill="1" applyBorder="1" applyAlignment="1">
      <alignment vertical="center" wrapText="1"/>
    </xf>
    <xf numFmtId="168" fontId="3" fillId="3" borderId="0" xfId="0" applyNumberFormat="1" applyFont="1" applyFill="1" applyBorder="1" applyAlignment="1">
      <alignment horizontal="center" vertical="center"/>
    </xf>
    <xf numFmtId="0" fontId="33" fillId="3" borderId="0" xfId="0" applyFont="1" applyFill="1" applyBorder="1" applyAlignment="1">
      <alignment vertical="center" wrapText="1"/>
    </xf>
    <xf numFmtId="167" fontId="7" fillId="3" borderId="0" xfId="0" applyNumberFormat="1" applyFont="1" applyFill="1" applyBorder="1" applyAlignment="1">
      <alignment horizontal="center" vertical="center" wrapText="1"/>
    </xf>
    <xf numFmtId="168" fontId="32" fillId="3" borderId="0" xfId="0" applyNumberFormat="1" applyFont="1" applyFill="1" applyBorder="1" applyAlignment="1">
      <alignment vertical="center" wrapText="1"/>
    </xf>
    <xf numFmtId="168" fontId="10" fillId="3" borderId="0" xfId="0" applyNumberFormat="1" applyFont="1" applyFill="1" applyBorder="1" applyAlignment="1">
      <alignment horizontal="center" vertical="center"/>
    </xf>
    <xf numFmtId="168" fontId="10" fillId="3" borderId="0" xfId="0" applyNumberFormat="1" applyFont="1" applyFill="1" applyBorder="1" applyAlignment="1">
      <alignment vertical="center"/>
    </xf>
    <xf numFmtId="0" fontId="7" fillId="3" borderId="0" xfId="0" applyFont="1" applyFill="1" applyBorder="1" applyAlignment="1">
      <alignment vertical="center" wrapText="1"/>
    </xf>
    <xf numFmtId="167" fontId="2" fillId="3" borderId="0" xfId="0" applyNumberFormat="1" applyFont="1" applyFill="1" applyBorder="1" applyAlignment="1">
      <alignment vertical="center" wrapText="1"/>
    </xf>
    <xf numFmtId="168" fontId="28" fillId="17" borderId="57" xfId="0" applyNumberFormat="1" applyFont="1" applyFill="1" applyBorder="1" applyAlignment="1">
      <alignment horizontal="center" vertical="center"/>
    </xf>
    <xf numFmtId="49" fontId="34" fillId="18" borderId="7" xfId="0" applyNumberFormat="1" applyFont="1" applyFill="1" applyBorder="1" applyAlignment="1">
      <alignment horizontal="center" vertical="center" wrapText="1"/>
    </xf>
    <xf numFmtId="168" fontId="7" fillId="3" borderId="0" xfId="0" applyNumberFormat="1" applyFont="1" applyFill="1" applyBorder="1" applyAlignment="1">
      <alignment vertical="center" wrapText="1"/>
    </xf>
    <xf numFmtId="0" fontId="0" fillId="13" borderId="0" xfId="0" applyFont="1" applyFill="1" applyAlignment="1"/>
    <xf numFmtId="49" fontId="34" fillId="18" borderId="52" xfId="0" applyNumberFormat="1" applyFont="1" applyFill="1" applyBorder="1" applyAlignment="1">
      <alignment horizontal="center" vertical="center" wrapText="1"/>
    </xf>
    <xf numFmtId="168" fontId="3" fillId="13" borderId="0" xfId="0" applyNumberFormat="1" applyFont="1" applyFill="1" applyBorder="1"/>
    <xf numFmtId="168" fontId="3" fillId="19" borderId="0" xfId="0" applyNumberFormat="1" applyFont="1" applyFill="1" applyBorder="1" applyAlignment="1">
      <alignment horizontal="center" vertical="center" wrapText="1"/>
    </xf>
    <xf numFmtId="168" fontId="3" fillId="3" borderId="0" xfId="0" applyNumberFormat="1" applyFont="1" applyFill="1" applyBorder="1" applyAlignment="1">
      <alignment horizontal="center" vertical="center" wrapText="1"/>
    </xf>
    <xf numFmtId="49" fontId="34" fillId="18" borderId="59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32" fillId="0" borderId="0" xfId="0" applyFont="1" applyAlignment="1">
      <alignment vertical="center" wrapText="1"/>
    </xf>
    <xf numFmtId="49" fontId="34" fillId="20" borderId="52" xfId="0" applyNumberFormat="1" applyFont="1" applyFill="1" applyBorder="1" applyAlignment="1">
      <alignment horizontal="center" vertical="center" wrapText="1"/>
    </xf>
    <xf numFmtId="0" fontId="3" fillId="8" borderId="64" xfId="0" applyFont="1" applyFill="1" applyBorder="1" applyAlignment="1">
      <alignment horizontal="center" vertical="center"/>
    </xf>
    <xf numFmtId="164" fontId="32" fillId="0" borderId="0" xfId="0" applyNumberFormat="1" applyFont="1" applyAlignment="1">
      <alignment vertical="center" wrapText="1"/>
    </xf>
    <xf numFmtId="0" fontId="32" fillId="0" borderId="0" xfId="0" applyFont="1" applyAlignment="1">
      <alignment horizontal="left" vertical="top" wrapText="1"/>
    </xf>
    <xf numFmtId="49" fontId="37" fillId="0" borderId="5" xfId="0" applyNumberFormat="1" applyFont="1" applyBorder="1" applyAlignment="1">
      <alignment horizontal="right"/>
    </xf>
    <xf numFmtId="49" fontId="37" fillId="0" borderId="0" xfId="0" applyNumberFormat="1" applyFont="1" applyAlignment="1">
      <alignment horizontal="right"/>
    </xf>
    <xf numFmtId="49" fontId="18" fillId="0" borderId="0" xfId="0" applyNumberFormat="1" applyFont="1" applyAlignment="1">
      <alignment horizontal="right"/>
    </xf>
    <xf numFmtId="0" fontId="19" fillId="0" borderId="9" xfId="0" applyFont="1" applyBorder="1"/>
    <xf numFmtId="0" fontId="19" fillId="0" borderId="0" xfId="0" applyFont="1"/>
    <xf numFmtId="164" fontId="2" fillId="3" borderId="0" xfId="0" applyNumberFormat="1" applyFont="1" applyFill="1" applyBorder="1"/>
    <xf numFmtId="164" fontId="39" fillId="0" borderId="0" xfId="0" applyNumberFormat="1" applyFont="1"/>
    <xf numFmtId="0" fontId="39" fillId="0" borderId="0" xfId="0" applyFont="1" applyBorder="1"/>
    <xf numFmtId="0" fontId="39" fillId="0" borderId="0" xfId="0" applyFont="1"/>
    <xf numFmtId="0" fontId="39" fillId="0" borderId="0" xfId="0" applyFont="1" applyBorder="1" applyAlignment="1">
      <alignment horizontal="center" vertical="center"/>
    </xf>
    <xf numFmtId="0" fontId="5" fillId="0" borderId="0" xfId="0" applyFont="1" applyBorder="1"/>
    <xf numFmtId="0" fontId="2" fillId="0" borderId="0" xfId="0" applyFont="1" applyBorder="1"/>
    <xf numFmtId="0" fontId="39" fillId="0" borderId="0" xfId="0" applyFont="1" applyAlignment="1">
      <alignment horizontal="left" vertical="center"/>
    </xf>
    <xf numFmtId="164" fontId="39" fillId="0" borderId="0" xfId="0" applyNumberFormat="1" applyFont="1" applyAlignment="1">
      <alignment vertical="top"/>
    </xf>
    <xf numFmtId="0" fontId="39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40" fillId="0" borderId="0" xfId="0" applyFont="1"/>
    <xf numFmtId="0" fontId="41" fillId="0" borderId="0" xfId="0" applyFont="1"/>
    <xf numFmtId="0" fontId="2" fillId="5" borderId="0" xfId="0" applyFont="1" applyFill="1" applyBorder="1"/>
    <xf numFmtId="164" fontId="42" fillId="0" borderId="0" xfId="0" applyNumberFormat="1" applyFont="1"/>
    <xf numFmtId="0" fontId="18" fillId="0" borderId="0" xfId="0" applyFont="1"/>
    <xf numFmtId="0" fontId="42" fillId="0" borderId="0" xfId="0" applyFont="1"/>
    <xf numFmtId="0" fontId="43" fillId="0" borderId="0" xfId="0" applyFont="1"/>
    <xf numFmtId="166" fontId="2" fillId="0" borderId="0" xfId="0" applyNumberFormat="1" applyFont="1"/>
    <xf numFmtId="0" fontId="20" fillId="0" borderId="0" xfId="0" applyFont="1" applyAlignment="1">
      <alignment horizontal="left" vertical="center"/>
    </xf>
    <xf numFmtId="0" fontId="0" fillId="0" borderId="0" xfId="0" applyFont="1" applyAlignment="1"/>
    <xf numFmtId="0" fontId="39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49" fontId="3" fillId="21" borderId="10" xfId="0" applyNumberFormat="1" applyFont="1" applyFill="1" applyBorder="1" applyAlignment="1">
      <alignment horizontal="right" vertical="center"/>
    </xf>
    <xf numFmtId="0" fontId="5" fillId="13" borderId="11" xfId="0" applyFont="1" applyFill="1" applyBorder="1"/>
    <xf numFmtId="166" fontId="36" fillId="7" borderId="65" xfId="0" applyNumberFormat="1" applyFont="1" applyFill="1" applyBorder="1" applyAlignment="1">
      <alignment horizontal="center" vertical="center"/>
    </xf>
    <xf numFmtId="0" fontId="5" fillId="0" borderId="66" xfId="0" applyFont="1" applyBorder="1"/>
    <xf numFmtId="49" fontId="38" fillId="4" borderId="2" xfId="0" applyNumberFormat="1" applyFont="1" applyFill="1" applyBorder="1" applyAlignment="1">
      <alignment horizontal="left" vertical="center"/>
    </xf>
    <xf numFmtId="0" fontId="5" fillId="0" borderId="3" xfId="0" applyFont="1" applyBorder="1"/>
    <xf numFmtId="0" fontId="5" fillId="0" borderId="4" xfId="0" applyFont="1" applyBorder="1"/>
    <xf numFmtId="0" fontId="12" fillId="0" borderId="0" xfId="0" applyFont="1" applyAlignment="1">
      <alignment horizontal="center" vertical="center"/>
    </xf>
    <xf numFmtId="0" fontId="5" fillId="0" borderId="6" xfId="0" applyFont="1" applyBorder="1"/>
    <xf numFmtId="0" fontId="39" fillId="0" borderId="0" xfId="0" applyFont="1" applyBorder="1" applyAlignment="1">
      <alignment horizontal="center" vertical="center"/>
    </xf>
    <xf numFmtId="0" fontId="5" fillId="0" borderId="0" xfId="0" applyFont="1" applyBorder="1"/>
    <xf numFmtId="0" fontId="0" fillId="0" borderId="0" xfId="0" applyFont="1" applyBorder="1" applyAlignment="1"/>
    <xf numFmtId="14" fontId="34" fillId="20" borderId="61" xfId="0" applyNumberFormat="1" applyFont="1" applyFill="1" applyBorder="1" applyAlignment="1">
      <alignment horizontal="center" vertical="center" wrapText="1"/>
    </xf>
    <xf numFmtId="0" fontId="35" fillId="13" borderId="52" xfId="0" applyFont="1" applyFill="1" applyBorder="1"/>
    <xf numFmtId="0" fontId="34" fillId="20" borderId="52" xfId="0" applyFont="1" applyFill="1" applyBorder="1" applyAlignment="1">
      <alignment vertical="center" wrapText="1"/>
    </xf>
    <xf numFmtId="14" fontId="34" fillId="20" borderId="52" xfId="0" applyNumberFormat="1" applyFont="1" applyFill="1" applyBorder="1" applyAlignment="1">
      <alignment horizontal="center" vertical="center" wrapText="1"/>
    </xf>
    <xf numFmtId="49" fontId="34" fillId="20" borderId="52" xfId="0" applyNumberFormat="1" applyFont="1" applyFill="1" applyBorder="1" applyAlignment="1">
      <alignment horizontal="center" vertical="center" wrapText="1"/>
    </xf>
    <xf numFmtId="168" fontId="34" fillId="20" borderId="52" xfId="0" applyNumberFormat="1" applyFont="1" applyFill="1" applyBorder="1" applyAlignment="1">
      <alignment horizontal="center" vertical="center" wrapText="1"/>
    </xf>
    <xf numFmtId="0" fontId="34" fillId="20" borderId="52" xfId="0" applyFont="1" applyFill="1" applyBorder="1" applyAlignment="1">
      <alignment horizontal="left" vertical="top" wrapText="1"/>
    </xf>
    <xf numFmtId="0" fontId="34" fillId="20" borderId="52" xfId="0" applyFont="1" applyFill="1" applyBorder="1" applyAlignment="1">
      <alignment horizontal="left" vertical="center" wrapText="1"/>
    </xf>
    <xf numFmtId="14" fontId="34" fillId="18" borderId="58" xfId="0" applyNumberFormat="1" applyFont="1" applyFill="1" applyBorder="1" applyAlignment="1">
      <alignment horizontal="center" vertical="center" wrapText="1"/>
    </xf>
    <xf numFmtId="0" fontId="35" fillId="13" borderId="59" xfId="0" applyFont="1" applyFill="1" applyBorder="1"/>
    <xf numFmtId="0" fontId="34" fillId="18" borderId="52" xfId="0" applyFont="1" applyFill="1" applyBorder="1" applyAlignment="1">
      <alignment vertical="center" wrapText="1"/>
    </xf>
    <xf numFmtId="0" fontId="35" fillId="13" borderId="52" xfId="0" applyFont="1" applyFill="1" applyBorder="1" applyAlignment="1">
      <alignment wrapText="1"/>
    </xf>
    <xf numFmtId="14" fontId="34" fillId="18" borderId="61" xfId="0" applyNumberFormat="1" applyFont="1" applyFill="1" applyBorder="1" applyAlignment="1">
      <alignment horizontal="center" vertical="center" wrapText="1"/>
    </xf>
    <xf numFmtId="14" fontId="34" fillId="18" borderId="0" xfId="0" applyNumberFormat="1" applyFont="1" applyFill="1" applyBorder="1" applyAlignment="1">
      <alignment horizontal="center" vertical="center" wrapText="1"/>
    </xf>
    <xf numFmtId="0" fontId="35" fillId="13" borderId="6" xfId="0" applyFont="1" applyFill="1" applyBorder="1"/>
    <xf numFmtId="0" fontId="35" fillId="13" borderId="63" xfId="0" applyFont="1" applyFill="1" applyBorder="1"/>
    <xf numFmtId="49" fontId="34" fillId="18" borderId="52" xfId="0" applyNumberFormat="1" applyFont="1" applyFill="1" applyBorder="1" applyAlignment="1">
      <alignment horizontal="center" vertical="center" wrapText="1"/>
    </xf>
    <xf numFmtId="168" fontId="34" fillId="20" borderId="61" xfId="0" applyNumberFormat="1" applyFont="1" applyFill="1" applyBorder="1" applyAlignment="1">
      <alignment horizontal="center" vertical="center" wrapText="1"/>
    </xf>
    <xf numFmtId="14" fontId="34" fillId="18" borderId="52" xfId="0" applyNumberFormat="1" applyFont="1" applyFill="1" applyBorder="1" applyAlignment="1">
      <alignment horizontal="center" vertical="center" wrapText="1"/>
    </xf>
    <xf numFmtId="168" fontId="34" fillId="18" borderId="61" xfId="0" applyNumberFormat="1" applyFont="1" applyFill="1" applyBorder="1" applyAlignment="1">
      <alignment horizontal="center" vertical="center" wrapText="1"/>
    </xf>
    <xf numFmtId="14" fontId="28" fillId="14" borderId="61" xfId="0" applyNumberFormat="1" applyFont="1" applyFill="1" applyBorder="1" applyAlignment="1">
      <alignment horizontal="center" vertical="center" wrapText="1"/>
    </xf>
    <xf numFmtId="0" fontId="29" fillId="15" borderId="52" xfId="0" applyFont="1" applyFill="1" applyBorder="1"/>
    <xf numFmtId="0" fontId="28" fillId="16" borderId="55" xfId="0" applyFont="1" applyFill="1" applyBorder="1" applyAlignment="1">
      <alignment vertical="center" wrapText="1"/>
    </xf>
    <xf numFmtId="0" fontId="5" fillId="15" borderId="55" xfId="0" applyFont="1" applyFill="1" applyBorder="1"/>
    <xf numFmtId="14" fontId="10" fillId="16" borderId="55" xfId="0" applyNumberFormat="1" applyFont="1" applyFill="1" applyBorder="1" applyAlignment="1">
      <alignment horizontal="center" vertical="center" wrapText="1"/>
    </xf>
    <xf numFmtId="0" fontId="10" fillId="16" borderId="62" xfId="0" applyFont="1" applyFill="1" applyBorder="1" applyAlignment="1">
      <alignment horizontal="center" vertical="center" wrapText="1"/>
    </xf>
    <xf numFmtId="0" fontId="5" fillId="15" borderId="62" xfId="0" applyFont="1" applyFill="1" applyBorder="1"/>
    <xf numFmtId="168" fontId="10" fillId="16" borderId="55" xfId="0" applyNumberFormat="1" applyFont="1" applyFill="1" applyBorder="1" applyAlignment="1">
      <alignment horizontal="center" vertical="center" wrapText="1"/>
    </xf>
    <xf numFmtId="0" fontId="5" fillId="15" borderId="56" xfId="0" applyFont="1" applyFill="1" applyBorder="1"/>
    <xf numFmtId="0" fontId="34" fillId="18" borderId="43" xfId="0" applyFont="1" applyFill="1" applyBorder="1" applyAlignment="1">
      <alignment vertical="center" wrapText="1"/>
    </xf>
    <xf numFmtId="0" fontId="35" fillId="13" borderId="40" xfId="0" applyFont="1" applyFill="1" applyBorder="1"/>
    <xf numFmtId="0" fontId="35" fillId="13" borderId="41" xfId="0" applyFont="1" applyFill="1" applyBorder="1"/>
    <xf numFmtId="0" fontId="34" fillId="18" borderId="43" xfId="0" applyFont="1" applyFill="1" applyBorder="1" applyAlignment="1">
      <alignment horizontal="center" vertical="center" wrapText="1"/>
    </xf>
    <xf numFmtId="168" fontId="34" fillId="18" borderId="40" xfId="0" applyNumberFormat="1" applyFont="1" applyFill="1" applyBorder="1" applyAlignment="1">
      <alignment horizontal="center" vertical="center" wrapText="1"/>
    </xf>
    <xf numFmtId="0" fontId="35" fillId="13" borderId="44" xfId="0" applyFont="1" applyFill="1" applyBorder="1"/>
    <xf numFmtId="0" fontId="28" fillId="16" borderId="52" xfId="0" applyFont="1" applyFill="1" applyBorder="1" applyAlignment="1">
      <alignment vertical="center" wrapText="1"/>
    </xf>
    <xf numFmtId="0" fontId="5" fillId="15" borderId="52" xfId="0" applyFont="1" applyFill="1" applyBorder="1"/>
    <xf numFmtId="14" fontId="10" fillId="16" borderId="52" xfId="0" applyNumberFormat="1" applyFont="1" applyFill="1" applyBorder="1" applyAlignment="1">
      <alignment horizontal="center" vertical="center" wrapText="1"/>
    </xf>
    <xf numFmtId="0" fontId="10" fillId="16" borderId="52" xfId="0" applyFont="1" applyFill="1" applyBorder="1" applyAlignment="1">
      <alignment horizontal="center" vertical="center" wrapText="1"/>
    </xf>
    <xf numFmtId="168" fontId="10" fillId="16" borderId="52" xfId="0" applyNumberFormat="1" applyFont="1" applyFill="1" applyBorder="1" applyAlignment="1">
      <alignment horizontal="center" vertical="center" wrapText="1"/>
    </xf>
    <xf numFmtId="0" fontId="5" fillId="15" borderId="53" xfId="0" applyFont="1" applyFill="1" applyBorder="1"/>
    <xf numFmtId="14" fontId="28" fillId="14" borderId="58" xfId="0" applyNumberFormat="1" applyFont="1" applyFill="1" applyBorder="1" applyAlignment="1">
      <alignment horizontal="center" vertical="center" wrapText="1"/>
    </xf>
    <xf numFmtId="0" fontId="29" fillId="15" borderId="59" xfId="0" applyFont="1" applyFill="1" applyBorder="1"/>
    <xf numFmtId="0" fontId="33" fillId="3" borderId="0" xfId="0" applyFont="1" applyFill="1" applyBorder="1" applyAlignment="1">
      <alignment horizontal="center" vertical="center" wrapText="1"/>
    </xf>
    <xf numFmtId="49" fontId="10" fillId="16" borderId="52" xfId="0" applyNumberFormat="1" applyFont="1" applyFill="1" applyBorder="1" applyAlignment="1">
      <alignment horizontal="center" vertical="center" wrapText="1"/>
    </xf>
    <xf numFmtId="0" fontId="28" fillId="16" borderId="59" xfId="0" applyFont="1" applyFill="1" applyBorder="1" applyAlignment="1">
      <alignment vertical="center" wrapText="1"/>
    </xf>
    <xf numFmtId="0" fontId="5" fillId="15" borderId="59" xfId="0" applyFont="1" applyFill="1" applyBorder="1"/>
    <xf numFmtId="14" fontId="10" fillId="16" borderId="59" xfId="0" applyNumberFormat="1" applyFont="1" applyFill="1" applyBorder="1" applyAlignment="1">
      <alignment horizontal="center" vertical="center" wrapText="1"/>
    </xf>
    <xf numFmtId="49" fontId="10" fillId="16" borderId="59" xfId="0" applyNumberFormat="1" applyFont="1" applyFill="1" applyBorder="1" applyAlignment="1">
      <alignment horizontal="center" vertical="center" wrapText="1"/>
    </xf>
    <xf numFmtId="168" fontId="10" fillId="16" borderId="59" xfId="0" applyNumberFormat="1" applyFont="1" applyFill="1" applyBorder="1" applyAlignment="1">
      <alignment horizontal="center" vertical="center" wrapText="1"/>
    </xf>
    <xf numFmtId="0" fontId="5" fillId="15" borderId="60" xfId="0" applyFont="1" applyFill="1" applyBorder="1"/>
    <xf numFmtId="14" fontId="28" fillId="11" borderId="46" xfId="0" applyNumberFormat="1" applyFont="1" applyFill="1" applyBorder="1" applyAlignment="1">
      <alignment horizontal="center" vertical="center" wrapText="1"/>
    </xf>
    <xf numFmtId="0" fontId="29" fillId="12" borderId="46" xfId="0" applyFont="1" applyFill="1" applyBorder="1"/>
    <xf numFmtId="0" fontId="28" fillId="11" borderId="52" xfId="0" applyFont="1" applyFill="1" applyBorder="1" applyAlignment="1">
      <alignment vertical="center" wrapText="1"/>
    </xf>
    <xf numFmtId="0" fontId="29" fillId="12" borderId="52" xfId="0" applyFont="1" applyFill="1" applyBorder="1"/>
    <xf numFmtId="14" fontId="28" fillId="11" borderId="52" xfId="0" applyNumberFormat="1" applyFont="1" applyFill="1" applyBorder="1" applyAlignment="1">
      <alignment horizontal="center" vertical="center" wrapText="1"/>
    </xf>
    <xf numFmtId="49" fontId="28" fillId="11" borderId="52" xfId="0" applyNumberFormat="1" applyFont="1" applyFill="1" applyBorder="1" applyAlignment="1">
      <alignment horizontal="center" vertical="center" wrapText="1"/>
    </xf>
    <xf numFmtId="168" fontId="28" fillId="11" borderId="52" xfId="0" applyNumberFormat="1" applyFont="1" applyFill="1" applyBorder="1" applyAlignment="1">
      <alignment horizontal="center" vertical="center" wrapText="1"/>
    </xf>
    <xf numFmtId="0" fontId="29" fillId="12" borderId="53" xfId="0" applyFont="1" applyFill="1" applyBorder="1"/>
    <xf numFmtId="14" fontId="28" fillId="11" borderId="54" xfId="0" applyNumberFormat="1" applyFont="1" applyFill="1" applyBorder="1" applyAlignment="1">
      <alignment horizontal="center" vertical="center" wrapText="1"/>
    </xf>
    <xf numFmtId="0" fontId="29" fillId="12" borderId="54" xfId="0" applyFont="1" applyFill="1" applyBorder="1"/>
    <xf numFmtId="0" fontId="28" fillId="11" borderId="55" xfId="0" applyFont="1" applyFill="1" applyBorder="1" applyAlignment="1">
      <alignment vertical="center" wrapText="1"/>
    </xf>
    <xf numFmtId="0" fontId="29" fillId="12" borderId="55" xfId="0" applyFont="1" applyFill="1" applyBorder="1"/>
    <xf numFmtId="14" fontId="28" fillId="11" borderId="55" xfId="0" applyNumberFormat="1" applyFont="1" applyFill="1" applyBorder="1" applyAlignment="1">
      <alignment horizontal="center" vertical="center" wrapText="1"/>
    </xf>
    <xf numFmtId="49" fontId="28" fillId="11" borderId="55" xfId="0" applyNumberFormat="1" applyFont="1" applyFill="1" applyBorder="1" applyAlignment="1">
      <alignment horizontal="center" vertical="center" wrapText="1"/>
    </xf>
    <xf numFmtId="168" fontId="28" fillId="11" borderId="55" xfId="0" applyNumberFormat="1" applyFont="1" applyFill="1" applyBorder="1" applyAlignment="1">
      <alignment horizontal="center" vertical="center" wrapText="1"/>
    </xf>
    <xf numFmtId="0" fontId="29" fillId="12" borderId="56" xfId="0" applyFont="1" applyFill="1" applyBorder="1"/>
    <xf numFmtId="14" fontId="28" fillId="11" borderId="40" xfId="0" applyNumberFormat="1" applyFont="1" applyFill="1" applyBorder="1" applyAlignment="1">
      <alignment horizontal="center" vertical="center" wrapText="1"/>
    </xf>
    <xf numFmtId="0" fontId="29" fillId="12" borderId="40" xfId="0" applyFont="1" applyFill="1" applyBorder="1"/>
    <xf numFmtId="0" fontId="28" fillId="11" borderId="50" xfId="0" applyFont="1" applyFill="1" applyBorder="1" applyAlignment="1">
      <alignment vertical="center" wrapText="1"/>
    </xf>
    <xf numFmtId="0" fontId="29" fillId="12" borderId="50" xfId="0" applyFont="1" applyFill="1" applyBorder="1"/>
    <xf numFmtId="14" fontId="28" fillId="11" borderId="50" xfId="0" applyNumberFormat="1" applyFont="1" applyFill="1" applyBorder="1" applyAlignment="1">
      <alignment horizontal="center" vertical="center" wrapText="1"/>
    </xf>
    <xf numFmtId="49" fontId="28" fillId="11" borderId="50" xfId="0" applyNumberFormat="1" applyFont="1" applyFill="1" applyBorder="1" applyAlignment="1">
      <alignment horizontal="center" vertical="center" wrapText="1"/>
    </xf>
    <xf numFmtId="168" fontId="28" fillId="11" borderId="50" xfId="0" applyNumberFormat="1" applyFont="1" applyFill="1" applyBorder="1" applyAlignment="1">
      <alignment horizontal="center" vertical="center" wrapText="1"/>
    </xf>
    <xf numFmtId="0" fontId="29" fillId="12" borderId="51" xfId="0" applyFont="1" applyFill="1" applyBorder="1"/>
    <xf numFmtId="14" fontId="28" fillId="9" borderId="46" xfId="0" applyNumberFormat="1" applyFont="1" applyFill="1" applyBorder="1" applyAlignment="1">
      <alignment horizontal="center" vertical="center" wrapText="1"/>
    </xf>
    <xf numFmtId="0" fontId="29" fillId="10" borderId="24" xfId="0" applyFont="1" applyFill="1" applyBorder="1"/>
    <xf numFmtId="0" fontId="28" fillId="9" borderId="48" xfId="0" applyFont="1" applyFill="1" applyBorder="1" applyAlignment="1">
      <alignment vertical="center" wrapText="1"/>
    </xf>
    <xf numFmtId="0" fontId="29" fillId="10" borderId="46" xfId="0" applyFont="1" applyFill="1" applyBorder="1"/>
    <xf numFmtId="14" fontId="28" fillId="9" borderId="48" xfId="0" applyNumberFormat="1" applyFont="1" applyFill="1" applyBorder="1" applyAlignment="1">
      <alignment horizontal="center" vertical="center" wrapText="1"/>
    </xf>
    <xf numFmtId="49" fontId="28" fillId="9" borderId="48" xfId="0" applyNumberFormat="1" applyFont="1" applyFill="1" applyBorder="1" applyAlignment="1">
      <alignment horizontal="center" vertical="center" wrapText="1"/>
    </xf>
    <xf numFmtId="168" fontId="28" fillId="9" borderId="48" xfId="0" applyNumberFormat="1" applyFont="1" applyFill="1" applyBorder="1" applyAlignment="1">
      <alignment horizontal="center" vertical="center" wrapText="1"/>
    </xf>
    <xf numFmtId="0" fontId="29" fillId="10" borderId="49" xfId="0" applyFont="1" applyFill="1" applyBorder="1"/>
    <xf numFmtId="0" fontId="20" fillId="2" borderId="35" xfId="0" applyFont="1" applyFill="1" applyBorder="1" applyAlignment="1">
      <alignment horizontal="center" vertical="center"/>
    </xf>
    <xf numFmtId="0" fontId="5" fillId="0" borderId="32" xfId="0" applyFont="1" applyBorder="1"/>
    <xf numFmtId="0" fontId="5" fillId="0" borderId="5" xfId="0" applyFont="1" applyBorder="1"/>
    <xf numFmtId="0" fontId="5" fillId="0" borderId="38" xfId="0" applyFont="1" applyBorder="1"/>
    <xf numFmtId="0" fontId="15" fillId="2" borderId="5" xfId="0" applyFont="1" applyFill="1" applyBorder="1" applyAlignment="1">
      <alignment horizontal="center" vertical="center"/>
    </xf>
    <xf numFmtId="0" fontId="5" fillId="0" borderId="9" xfId="0" applyFont="1" applyBorder="1"/>
    <xf numFmtId="0" fontId="18" fillId="2" borderId="5" xfId="0" applyFont="1" applyFill="1" applyBorder="1" applyAlignment="1">
      <alignment horizontal="center" vertical="center"/>
    </xf>
    <xf numFmtId="14" fontId="28" fillId="9" borderId="40" xfId="0" applyNumberFormat="1" applyFont="1" applyFill="1" applyBorder="1" applyAlignment="1">
      <alignment horizontal="center" vertical="center" wrapText="1"/>
    </xf>
    <xf numFmtId="0" fontId="29" fillId="10" borderId="41" xfId="0" applyFont="1" applyFill="1" applyBorder="1"/>
    <xf numFmtId="0" fontId="28" fillId="9" borderId="43" xfId="0" applyFont="1" applyFill="1" applyBorder="1" applyAlignment="1">
      <alignment vertical="center" wrapText="1"/>
    </xf>
    <xf numFmtId="0" fontId="29" fillId="10" borderId="40" xfId="0" applyFont="1" applyFill="1" applyBorder="1"/>
    <xf numFmtId="14" fontId="28" fillId="9" borderId="43" xfId="0" applyNumberFormat="1" applyFont="1" applyFill="1" applyBorder="1" applyAlignment="1">
      <alignment horizontal="center" vertical="center" wrapText="1"/>
    </xf>
    <xf numFmtId="49" fontId="28" fillId="9" borderId="43" xfId="0" applyNumberFormat="1" applyFont="1" applyFill="1" applyBorder="1" applyAlignment="1">
      <alignment horizontal="center" vertical="center" wrapText="1"/>
    </xf>
    <xf numFmtId="168" fontId="28" fillId="9" borderId="43" xfId="0" applyNumberFormat="1" applyFont="1" applyFill="1" applyBorder="1" applyAlignment="1">
      <alignment horizontal="center" vertical="center" wrapText="1"/>
    </xf>
    <xf numFmtId="0" fontId="29" fillId="10" borderId="44" xfId="0" applyFont="1" applyFill="1" applyBorder="1"/>
    <xf numFmtId="0" fontId="15" fillId="4" borderId="2" xfId="0" applyFont="1" applyFill="1" applyBorder="1" applyAlignment="1">
      <alignment horizontal="left" vertical="center"/>
    </xf>
    <xf numFmtId="0" fontId="12" fillId="3" borderId="2" xfId="0" applyFont="1" applyFill="1" applyBorder="1" applyAlignment="1">
      <alignment horizontal="center" vertical="center" wrapText="1"/>
    </xf>
    <xf numFmtId="0" fontId="5" fillId="0" borderId="16" xfId="0" applyFont="1" applyBorder="1"/>
    <xf numFmtId="166" fontId="19" fillId="3" borderId="5" xfId="0" applyNumberFormat="1" applyFont="1" applyFill="1" applyBorder="1" applyAlignment="1">
      <alignment horizontal="center" vertical="center"/>
    </xf>
    <xf numFmtId="0" fontId="11" fillId="4" borderId="26" xfId="0" applyFont="1" applyFill="1" applyBorder="1" applyAlignment="1">
      <alignment horizontal="center" vertical="center"/>
    </xf>
    <xf numFmtId="0" fontId="5" fillId="0" borderId="27" xfId="0" applyFont="1" applyBorder="1"/>
    <xf numFmtId="0" fontId="5" fillId="0" borderId="28" xfId="0" applyFont="1" applyBorder="1"/>
    <xf numFmtId="0" fontId="15" fillId="2" borderId="29" xfId="0" applyFont="1" applyFill="1" applyBorder="1" applyAlignment="1">
      <alignment horizontal="center" vertical="center"/>
    </xf>
    <xf numFmtId="0" fontId="5" fillId="0" borderId="36" xfId="0" applyFont="1" applyBorder="1"/>
    <xf numFmtId="0" fontId="18" fillId="2" borderId="30" xfId="0" applyFont="1" applyFill="1" applyBorder="1" applyAlignment="1">
      <alignment horizontal="center" vertical="center"/>
    </xf>
    <xf numFmtId="0" fontId="5" fillId="0" borderId="31" xfId="0" applyFont="1" applyBorder="1"/>
    <xf numFmtId="0" fontId="18" fillId="2" borderId="32" xfId="0" applyFont="1" applyFill="1" applyBorder="1" applyAlignment="1">
      <alignment horizontal="center" vertical="center" wrapText="1"/>
    </xf>
    <xf numFmtId="0" fontId="5" fillId="0" borderId="37" xfId="0" applyFont="1" applyBorder="1"/>
    <xf numFmtId="0" fontId="15" fillId="2" borderId="33" xfId="0" applyFont="1" applyFill="1" applyBorder="1" applyAlignment="1">
      <alignment horizontal="center" vertical="center"/>
    </xf>
    <xf numFmtId="0" fontId="5" fillId="0" borderId="33" xfId="0" applyFont="1" applyBorder="1"/>
    <xf numFmtId="0" fontId="5" fillId="0" borderId="34" xfId="0" applyFont="1" applyBorder="1"/>
    <xf numFmtId="0" fontId="18" fillId="2" borderId="35" xfId="0" applyFont="1" applyFill="1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/>
    </xf>
    <xf numFmtId="49" fontId="14" fillId="0" borderId="8" xfId="0" applyNumberFormat="1" applyFont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11" xfId="0" applyFont="1" applyBorder="1"/>
    <xf numFmtId="0" fontId="5" fillId="0" borderId="12" xfId="0" applyFont="1" applyBorder="1"/>
    <xf numFmtId="0" fontId="3" fillId="0" borderId="14" xfId="0" applyFont="1" applyBorder="1" applyAlignment="1">
      <alignment horizontal="center" vertical="center"/>
    </xf>
    <xf numFmtId="166" fontId="3" fillId="3" borderId="14" xfId="0" applyNumberFormat="1" applyFont="1" applyFill="1" applyBorder="1" applyAlignment="1">
      <alignment horizontal="center" vertical="center"/>
    </xf>
    <xf numFmtId="0" fontId="5" fillId="0" borderId="15" xfId="0" applyFont="1" applyBorder="1"/>
    <xf numFmtId="0" fontId="4" fillId="2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3" borderId="0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1" fillId="4" borderId="2" xfId="0" applyFont="1" applyFill="1" applyBorder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104775</xdr:colOff>
      <xdr:row>0</xdr:row>
      <xdr:rowOff>47625</xdr:rowOff>
    </xdr:from>
    <xdr:ext cx="1343025" cy="8001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2955" y="47625"/>
          <a:ext cx="1343025" cy="80010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104775</xdr:colOff>
      <xdr:row>0</xdr:row>
      <xdr:rowOff>47625</xdr:rowOff>
    </xdr:from>
    <xdr:ext cx="1343025" cy="80010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2955" y="47625"/>
          <a:ext cx="1343025" cy="8001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012"/>
  <sheetViews>
    <sheetView tabSelected="1" topLeftCell="J1" workbookViewId="0"/>
  </sheetViews>
  <sheetFormatPr defaultColWidth="14.453125" defaultRowHeight="15" customHeight="1"/>
  <cols>
    <col min="1" max="1" width="3" style="6" customWidth="1"/>
    <col min="2" max="2" width="6.90625" style="6" customWidth="1"/>
    <col min="3" max="3" width="7.54296875" style="6" customWidth="1"/>
    <col min="4" max="4" width="16.90625" style="6" customWidth="1"/>
    <col min="5" max="5" width="13.54296875" style="6" customWidth="1"/>
    <col min="6" max="6" width="16.90625" style="6" customWidth="1"/>
    <col min="7" max="7" width="18" style="6" customWidth="1"/>
    <col min="8" max="8" width="19" style="6" customWidth="1"/>
    <col min="9" max="9" width="13.54296875" style="6" customWidth="1"/>
    <col min="10" max="10" width="29" style="6" customWidth="1"/>
    <col min="11" max="11" width="17.36328125" style="6" customWidth="1"/>
    <col min="12" max="12" width="10.6328125" style="6" customWidth="1"/>
    <col min="13" max="13" width="10.453125" style="6" customWidth="1"/>
    <col min="14" max="14" width="18.36328125" style="6" customWidth="1"/>
    <col min="15" max="15" width="18.6328125" style="6" customWidth="1"/>
    <col min="16" max="16" width="9.54296875" style="6" customWidth="1"/>
    <col min="17" max="17" width="15.90625" style="6" customWidth="1"/>
    <col min="18" max="18" width="15.453125" style="6" customWidth="1"/>
    <col min="19" max="19" width="17.453125" style="6" customWidth="1"/>
    <col min="20" max="20" width="42" style="6" customWidth="1"/>
    <col min="21" max="21" width="13.36328125" style="6" customWidth="1"/>
    <col min="22" max="22" width="8.36328125" style="6" customWidth="1"/>
    <col min="23" max="23" width="22.6328125" style="6" customWidth="1"/>
    <col min="24" max="26" width="8.36328125" style="6" customWidth="1"/>
    <col min="27" max="27" width="25" style="6" customWidth="1"/>
    <col min="28" max="39" width="8.36328125" style="6" customWidth="1"/>
    <col min="40" max="16384" width="14.453125" style="6"/>
  </cols>
  <sheetData>
    <row r="1" spans="1:39" ht="27.75" customHeight="1">
      <c r="A1" s="1"/>
      <c r="B1" s="2"/>
      <c r="C1" s="2"/>
      <c r="D1" s="2"/>
      <c r="E1" s="274" t="s">
        <v>0</v>
      </c>
      <c r="F1" s="148"/>
      <c r="G1" s="148"/>
      <c r="H1" s="148"/>
      <c r="I1" s="148"/>
      <c r="J1" s="148"/>
      <c r="K1" s="2"/>
      <c r="L1" s="3"/>
      <c r="M1" s="3"/>
      <c r="N1" s="275" t="s">
        <v>1</v>
      </c>
      <c r="O1" s="135"/>
      <c r="P1" s="135"/>
      <c r="Q1" s="135"/>
      <c r="R1" s="135"/>
      <c r="S1" s="4"/>
      <c r="T1" s="5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spans="1:39" ht="12.75" customHeight="1">
      <c r="A2" s="1"/>
      <c r="B2" s="4"/>
      <c r="C2" s="4"/>
      <c r="D2" s="4"/>
      <c r="E2" s="276"/>
      <c r="F2" s="135"/>
      <c r="G2" s="135"/>
      <c r="H2" s="135"/>
      <c r="I2" s="135"/>
      <c r="J2" s="135"/>
      <c r="K2" s="4"/>
      <c r="L2" s="7"/>
      <c r="M2" s="7"/>
      <c r="N2" s="277" t="s">
        <v>2</v>
      </c>
      <c r="O2" s="277"/>
      <c r="P2" s="277"/>
      <c r="Q2" s="277"/>
      <c r="R2" s="277"/>
      <c r="S2" s="4"/>
      <c r="T2" s="5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</row>
    <row r="3" spans="1:39" ht="13.5" customHeight="1">
      <c r="A3" s="1"/>
      <c r="B3" s="279"/>
      <c r="C3" s="135"/>
      <c r="D3" s="135"/>
      <c r="E3" s="8"/>
      <c r="F3" s="8"/>
      <c r="G3" s="8"/>
      <c r="H3" s="8"/>
      <c r="I3" s="9"/>
      <c r="J3" s="9"/>
      <c r="K3" s="4"/>
      <c r="L3" s="10" t="s">
        <v>3</v>
      </c>
      <c r="M3" s="10"/>
      <c r="N3" s="277"/>
      <c r="O3" s="277"/>
      <c r="P3" s="277"/>
      <c r="Q3" s="277"/>
      <c r="R3" s="277"/>
      <c r="S3" s="4"/>
      <c r="T3" s="5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spans="1:39" ht="26.25" customHeight="1" thickBot="1">
      <c r="A4" s="1"/>
      <c r="B4" s="8"/>
      <c r="C4" s="8"/>
      <c r="D4" s="8"/>
      <c r="E4" s="8"/>
      <c r="F4" s="8"/>
      <c r="G4" s="8"/>
      <c r="H4" s="8"/>
      <c r="I4" s="9"/>
      <c r="J4" s="9"/>
      <c r="K4" s="4"/>
      <c r="L4" s="11"/>
      <c r="M4" s="11"/>
      <c r="N4" s="278"/>
      <c r="O4" s="278"/>
      <c r="P4" s="278"/>
      <c r="Q4" s="278"/>
      <c r="R4" s="278"/>
      <c r="S4" s="4"/>
      <c r="T4" s="5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spans="1:39" ht="15" customHeight="1" thickBot="1">
      <c r="A5" s="1"/>
      <c r="B5" s="280" t="s">
        <v>4</v>
      </c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4"/>
      <c r="S5" s="4"/>
      <c r="T5" s="5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spans="1:39" ht="19.5" customHeight="1">
      <c r="A6" s="12"/>
      <c r="B6" s="265" t="s">
        <v>5</v>
      </c>
      <c r="C6" s="135"/>
      <c r="D6" s="135"/>
      <c r="E6" s="135"/>
      <c r="F6" s="135"/>
      <c r="G6" s="135"/>
      <c r="H6" s="135"/>
      <c r="I6" s="135"/>
      <c r="J6" s="135"/>
      <c r="K6" s="146"/>
      <c r="L6" s="13"/>
      <c r="M6" s="13"/>
      <c r="N6" s="266" t="s">
        <v>6</v>
      </c>
      <c r="O6" s="146"/>
      <c r="P6" s="14"/>
      <c r="Q6" s="267" t="s">
        <v>7</v>
      </c>
      <c r="R6" s="238"/>
      <c r="S6" s="15"/>
      <c r="T6" s="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</row>
    <row r="7" spans="1:39" ht="20.25" customHeight="1">
      <c r="A7" s="16"/>
      <c r="B7" s="268" t="s">
        <v>8</v>
      </c>
      <c r="C7" s="269"/>
      <c r="D7" s="269"/>
      <c r="E7" s="269"/>
      <c r="F7" s="269"/>
      <c r="G7" s="269"/>
      <c r="H7" s="269"/>
      <c r="I7" s="269"/>
      <c r="J7" s="269"/>
      <c r="K7" s="270"/>
      <c r="L7" s="17"/>
      <c r="M7" s="17"/>
      <c r="N7" s="271" t="s">
        <v>9</v>
      </c>
      <c r="O7" s="270"/>
      <c r="P7" s="18"/>
      <c r="Q7" s="272" t="s">
        <v>10</v>
      </c>
      <c r="R7" s="273"/>
      <c r="S7" s="19"/>
      <c r="T7" s="20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</row>
    <row r="8" spans="1:39" ht="3.75" customHeight="1" thickBot="1">
      <c r="A8" s="1"/>
      <c r="B8" s="21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3"/>
      <c r="O8" s="22"/>
      <c r="P8" s="22"/>
      <c r="Q8" s="23"/>
      <c r="R8" s="24"/>
      <c r="S8" s="4"/>
      <c r="T8" s="5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spans="1:39" ht="19.5" customHeight="1" thickBot="1">
      <c r="A9" s="25"/>
      <c r="B9" s="248" t="s">
        <v>11</v>
      </c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4"/>
      <c r="S9" s="4"/>
      <c r="T9" s="5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spans="1:39" ht="45.75" customHeight="1" thickBot="1">
      <c r="A10" s="26"/>
      <c r="B10" s="249" t="s">
        <v>12</v>
      </c>
      <c r="C10" s="250"/>
      <c r="D10" s="27" t="s">
        <v>13</v>
      </c>
      <c r="E10" s="28" t="s">
        <v>14</v>
      </c>
      <c r="F10" s="29" t="s">
        <v>15</v>
      </c>
      <c r="G10" s="30" t="s">
        <v>16</v>
      </c>
      <c r="H10" s="31" t="s">
        <v>17</v>
      </c>
      <c r="I10" s="32" t="s">
        <v>18</v>
      </c>
      <c r="J10" s="33" t="s">
        <v>19</v>
      </c>
      <c r="K10" s="34" t="s">
        <v>20</v>
      </c>
      <c r="L10" s="28" t="s">
        <v>21</v>
      </c>
      <c r="M10" s="35" t="s">
        <v>22</v>
      </c>
      <c r="N10" s="36" t="s">
        <v>23</v>
      </c>
      <c r="O10" s="33" t="s">
        <v>24</v>
      </c>
      <c r="P10" s="27" t="s">
        <v>25</v>
      </c>
      <c r="Q10" s="37" t="s">
        <v>26</v>
      </c>
      <c r="R10" s="38" t="s">
        <v>27</v>
      </c>
      <c r="S10" s="39"/>
      <c r="T10" s="40"/>
      <c r="U10" s="39"/>
      <c r="V10" s="39"/>
      <c r="W10" s="41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</row>
    <row r="11" spans="1:39" ht="24" customHeight="1" thickBot="1">
      <c r="A11" s="16"/>
      <c r="B11" s="251">
        <v>0</v>
      </c>
      <c r="C11" s="146"/>
      <c r="D11" s="42">
        <v>85.61</v>
      </c>
      <c r="E11" s="43">
        <v>0</v>
      </c>
      <c r="F11" s="44">
        <f>SUM(B11:E11)</f>
        <v>85.61</v>
      </c>
      <c r="G11" s="45">
        <v>315804.24</v>
      </c>
      <c r="H11" s="42">
        <v>387.65</v>
      </c>
      <c r="I11" s="43">
        <v>1043.23</v>
      </c>
      <c r="J11" s="46">
        <f>SUM(F11:I11)</f>
        <v>317320.73</v>
      </c>
      <c r="K11" s="47">
        <f>Q73</f>
        <v>162604.96999999994</v>
      </c>
      <c r="L11" s="45">
        <v>0</v>
      </c>
      <c r="M11" s="43">
        <v>367.65</v>
      </c>
      <c r="N11" s="48">
        <f>SUM(K11:M11)</f>
        <v>162972.61999999994</v>
      </c>
      <c r="O11" s="44">
        <f>SUM(J11-N11)</f>
        <v>154348.11000000004</v>
      </c>
      <c r="P11" s="49">
        <v>0</v>
      </c>
      <c r="Q11" s="42">
        <f>O11</f>
        <v>154348.11000000004</v>
      </c>
      <c r="R11" s="50">
        <v>0</v>
      </c>
      <c r="S11" s="51"/>
      <c r="T11" s="52"/>
      <c r="U11" s="19"/>
      <c r="V11" s="19"/>
      <c r="W11" s="53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</row>
    <row r="12" spans="1:39" ht="15.75" customHeight="1" thickBot="1">
      <c r="A12" s="1"/>
      <c r="B12" s="252"/>
      <c r="C12" s="253"/>
      <c r="D12" s="253"/>
      <c r="E12" s="253"/>
      <c r="F12" s="253"/>
      <c r="G12" s="253"/>
      <c r="H12" s="253"/>
      <c r="I12" s="253"/>
      <c r="J12" s="253"/>
      <c r="K12" s="253"/>
      <c r="L12" s="253"/>
      <c r="M12" s="253"/>
      <c r="N12" s="253"/>
      <c r="O12" s="253"/>
      <c r="P12" s="253"/>
      <c r="Q12" s="253"/>
      <c r="R12" s="254"/>
      <c r="S12" s="4"/>
      <c r="T12" s="54"/>
      <c r="U12" s="4"/>
      <c r="V12" s="4"/>
      <c r="W12" s="55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spans="1:39" ht="12" customHeight="1" thickTop="1" thickBot="1">
      <c r="A13" s="56"/>
      <c r="B13" s="255" t="s">
        <v>28</v>
      </c>
      <c r="C13" s="257" t="s">
        <v>29</v>
      </c>
      <c r="D13" s="258"/>
      <c r="E13" s="259" t="s">
        <v>30</v>
      </c>
      <c r="F13" s="261" t="s">
        <v>31</v>
      </c>
      <c r="G13" s="262"/>
      <c r="H13" s="262"/>
      <c r="I13" s="262"/>
      <c r="J13" s="263"/>
      <c r="K13" s="264" t="s">
        <v>32</v>
      </c>
      <c r="L13" s="262"/>
      <c r="M13" s="263"/>
      <c r="N13" s="264" t="s">
        <v>33</v>
      </c>
      <c r="O13" s="262"/>
      <c r="P13" s="263"/>
      <c r="Q13" s="233" t="s">
        <v>34</v>
      </c>
      <c r="R13" s="234"/>
      <c r="S13" s="57"/>
      <c r="T13" s="58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</row>
    <row r="14" spans="1:39" ht="12.75" customHeight="1" thickBot="1">
      <c r="A14" s="56"/>
      <c r="B14" s="256"/>
      <c r="C14" s="237" t="s">
        <v>35</v>
      </c>
      <c r="D14" s="238"/>
      <c r="E14" s="260"/>
      <c r="F14" s="148"/>
      <c r="G14" s="148"/>
      <c r="H14" s="148"/>
      <c r="I14" s="148"/>
      <c r="J14" s="238"/>
      <c r="K14" s="239" t="s">
        <v>36</v>
      </c>
      <c r="L14" s="148"/>
      <c r="M14" s="238"/>
      <c r="N14" s="235"/>
      <c r="O14" s="148"/>
      <c r="P14" s="238"/>
      <c r="Q14" s="235"/>
      <c r="R14" s="236"/>
      <c r="S14" s="59"/>
      <c r="T14" s="60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</row>
    <row r="15" spans="1:39" ht="20" customHeight="1">
      <c r="A15" s="56"/>
      <c r="B15" s="61">
        <v>1</v>
      </c>
      <c r="C15" s="240">
        <v>45146</v>
      </c>
      <c r="D15" s="241"/>
      <c r="E15" s="62" t="s">
        <v>37</v>
      </c>
      <c r="F15" s="242" t="s">
        <v>38</v>
      </c>
      <c r="G15" s="243"/>
      <c r="H15" s="243"/>
      <c r="I15" s="243"/>
      <c r="J15" s="241"/>
      <c r="K15" s="244" t="s">
        <v>39</v>
      </c>
      <c r="L15" s="243"/>
      <c r="M15" s="241"/>
      <c r="N15" s="245" t="s">
        <v>40</v>
      </c>
      <c r="O15" s="243"/>
      <c r="P15" s="241"/>
      <c r="Q15" s="246">
        <v>628</v>
      </c>
      <c r="R15" s="247"/>
      <c r="S15" s="63"/>
      <c r="T15" s="60"/>
      <c r="U15" s="59"/>
      <c r="V15" s="59"/>
      <c r="W15" s="64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</row>
    <row r="16" spans="1:39" ht="20" customHeight="1" thickBot="1">
      <c r="A16" s="56"/>
      <c r="B16" s="65">
        <v>2</v>
      </c>
      <c r="C16" s="225">
        <v>45146</v>
      </c>
      <c r="D16" s="226"/>
      <c r="E16" s="66" t="s">
        <v>37</v>
      </c>
      <c r="F16" s="227" t="s">
        <v>41</v>
      </c>
      <c r="G16" s="228"/>
      <c r="H16" s="228"/>
      <c r="I16" s="228"/>
      <c r="J16" s="226"/>
      <c r="K16" s="229" t="s">
        <v>39</v>
      </c>
      <c r="L16" s="228"/>
      <c r="M16" s="226"/>
      <c r="N16" s="230" t="s">
        <v>40</v>
      </c>
      <c r="O16" s="228"/>
      <c r="P16" s="226"/>
      <c r="Q16" s="231">
        <v>500</v>
      </c>
      <c r="R16" s="232"/>
      <c r="S16" s="63"/>
      <c r="T16" s="60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</row>
    <row r="17" spans="1:39" ht="20" customHeight="1" thickBot="1">
      <c r="A17" s="56"/>
      <c r="B17" s="65">
        <v>3</v>
      </c>
      <c r="C17" s="225">
        <v>45146</v>
      </c>
      <c r="D17" s="226"/>
      <c r="E17" s="66" t="s">
        <v>37</v>
      </c>
      <c r="F17" s="227" t="s">
        <v>42</v>
      </c>
      <c r="G17" s="228"/>
      <c r="H17" s="228"/>
      <c r="I17" s="228"/>
      <c r="J17" s="226"/>
      <c r="K17" s="229" t="s">
        <v>39</v>
      </c>
      <c r="L17" s="228"/>
      <c r="M17" s="226"/>
      <c r="N17" s="230" t="s">
        <v>40</v>
      </c>
      <c r="O17" s="228"/>
      <c r="P17" s="226"/>
      <c r="Q17" s="231">
        <v>600</v>
      </c>
      <c r="R17" s="232"/>
      <c r="S17" s="67">
        <f>SUM(Q15:R17)</f>
        <v>1728</v>
      </c>
      <c r="T17" s="60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</row>
    <row r="18" spans="1:39" ht="20" customHeight="1">
      <c r="A18" s="56"/>
      <c r="B18" s="65">
        <v>4</v>
      </c>
      <c r="C18" s="217">
        <v>45146</v>
      </c>
      <c r="D18" s="218"/>
      <c r="E18" s="68" t="s">
        <v>43</v>
      </c>
      <c r="F18" s="219" t="s">
        <v>44</v>
      </c>
      <c r="G18" s="220"/>
      <c r="H18" s="220"/>
      <c r="I18" s="220"/>
      <c r="J18" s="220"/>
      <c r="K18" s="221" t="s">
        <v>39</v>
      </c>
      <c r="L18" s="220"/>
      <c r="M18" s="220"/>
      <c r="N18" s="222" t="s">
        <v>40</v>
      </c>
      <c r="O18" s="220"/>
      <c r="P18" s="220"/>
      <c r="Q18" s="223">
        <v>4426.28</v>
      </c>
      <c r="R18" s="224"/>
      <c r="S18" s="69"/>
      <c r="T18" s="60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</row>
    <row r="19" spans="1:39" ht="20" customHeight="1">
      <c r="A19" s="56"/>
      <c r="B19" s="65">
        <v>5</v>
      </c>
      <c r="C19" s="201">
        <v>45146</v>
      </c>
      <c r="D19" s="202"/>
      <c r="E19" s="70" t="s">
        <v>43</v>
      </c>
      <c r="F19" s="203" t="s">
        <v>45</v>
      </c>
      <c r="G19" s="204"/>
      <c r="H19" s="204"/>
      <c r="I19" s="204"/>
      <c r="J19" s="204"/>
      <c r="K19" s="205" t="s">
        <v>39</v>
      </c>
      <c r="L19" s="204"/>
      <c r="M19" s="204"/>
      <c r="N19" s="206" t="s">
        <v>40</v>
      </c>
      <c r="O19" s="204"/>
      <c r="P19" s="204"/>
      <c r="Q19" s="207">
        <v>3386.51</v>
      </c>
      <c r="R19" s="208"/>
      <c r="S19" s="69"/>
      <c r="T19" s="60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</row>
    <row r="20" spans="1:39" ht="20" customHeight="1" thickBot="1">
      <c r="A20" s="56"/>
      <c r="B20" s="65">
        <v>6</v>
      </c>
      <c r="C20" s="201">
        <v>45146</v>
      </c>
      <c r="D20" s="202"/>
      <c r="E20" s="70" t="s">
        <v>43</v>
      </c>
      <c r="F20" s="203" t="s">
        <v>46</v>
      </c>
      <c r="G20" s="204"/>
      <c r="H20" s="204"/>
      <c r="I20" s="204"/>
      <c r="J20" s="204"/>
      <c r="K20" s="205" t="s">
        <v>39</v>
      </c>
      <c r="L20" s="204"/>
      <c r="M20" s="204"/>
      <c r="N20" s="206" t="s">
        <v>40</v>
      </c>
      <c r="O20" s="204"/>
      <c r="P20" s="204"/>
      <c r="Q20" s="207">
        <v>1886.03</v>
      </c>
      <c r="R20" s="208"/>
      <c r="S20" s="69"/>
      <c r="T20" s="60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</row>
    <row r="21" spans="1:39" ht="20" customHeight="1" thickBot="1">
      <c r="A21" s="56"/>
      <c r="B21" s="65">
        <v>7</v>
      </c>
      <c r="C21" s="209">
        <v>45146</v>
      </c>
      <c r="D21" s="210"/>
      <c r="E21" s="71" t="s">
        <v>43</v>
      </c>
      <c r="F21" s="211" t="s">
        <v>47</v>
      </c>
      <c r="G21" s="212"/>
      <c r="H21" s="212"/>
      <c r="I21" s="212"/>
      <c r="J21" s="212"/>
      <c r="K21" s="213" t="s">
        <v>39</v>
      </c>
      <c r="L21" s="212"/>
      <c r="M21" s="212"/>
      <c r="N21" s="214" t="s">
        <v>40</v>
      </c>
      <c r="O21" s="212"/>
      <c r="P21" s="212"/>
      <c r="Q21" s="215">
        <v>4622.3500000000004</v>
      </c>
      <c r="R21" s="216"/>
      <c r="S21" s="72">
        <f>SUM(Q18:R21)</f>
        <v>14321.17</v>
      </c>
      <c r="T21" s="60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</row>
    <row r="22" spans="1:39" ht="18" customHeight="1">
      <c r="A22" s="73"/>
      <c r="B22" s="65">
        <v>8</v>
      </c>
      <c r="C22" s="191">
        <v>45146</v>
      </c>
      <c r="D22" s="192"/>
      <c r="E22" s="74" t="s">
        <v>48</v>
      </c>
      <c r="F22" s="195" t="s">
        <v>49</v>
      </c>
      <c r="G22" s="196"/>
      <c r="H22" s="196"/>
      <c r="I22" s="196"/>
      <c r="J22" s="196"/>
      <c r="K22" s="197" t="s">
        <v>39</v>
      </c>
      <c r="L22" s="196"/>
      <c r="M22" s="196"/>
      <c r="N22" s="198" t="s">
        <v>40</v>
      </c>
      <c r="O22" s="196"/>
      <c r="P22" s="196"/>
      <c r="Q22" s="199">
        <v>1333.23</v>
      </c>
      <c r="R22" s="200"/>
      <c r="S22" s="75"/>
      <c r="T22" s="76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</row>
    <row r="23" spans="1:39" ht="18" customHeight="1">
      <c r="A23" s="77"/>
      <c r="B23" s="65">
        <v>9</v>
      </c>
      <c r="C23" s="170">
        <v>45146</v>
      </c>
      <c r="D23" s="171"/>
      <c r="E23" s="78" t="s">
        <v>48</v>
      </c>
      <c r="F23" s="185" t="s">
        <v>50</v>
      </c>
      <c r="G23" s="186"/>
      <c r="H23" s="186"/>
      <c r="I23" s="186"/>
      <c r="J23" s="186"/>
      <c r="K23" s="187" t="s">
        <v>39</v>
      </c>
      <c r="L23" s="186"/>
      <c r="M23" s="186"/>
      <c r="N23" s="194" t="s">
        <v>40</v>
      </c>
      <c r="O23" s="186"/>
      <c r="P23" s="186"/>
      <c r="Q23" s="189">
        <v>1441.99</v>
      </c>
      <c r="R23" s="190"/>
      <c r="S23" s="79"/>
      <c r="T23" s="80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</row>
    <row r="24" spans="1:39" ht="18" customHeight="1">
      <c r="A24" s="77"/>
      <c r="B24" s="65">
        <v>10</v>
      </c>
      <c r="C24" s="191">
        <v>45146</v>
      </c>
      <c r="D24" s="192"/>
      <c r="E24" s="74" t="s">
        <v>48</v>
      </c>
      <c r="F24" s="185" t="s">
        <v>51</v>
      </c>
      <c r="G24" s="186"/>
      <c r="H24" s="186"/>
      <c r="I24" s="186"/>
      <c r="J24" s="186"/>
      <c r="K24" s="187" t="s">
        <v>39</v>
      </c>
      <c r="L24" s="186"/>
      <c r="M24" s="186"/>
      <c r="N24" s="194" t="s">
        <v>40</v>
      </c>
      <c r="O24" s="186"/>
      <c r="P24" s="186"/>
      <c r="Q24" s="189">
        <v>6355.64</v>
      </c>
      <c r="R24" s="190"/>
      <c r="S24" s="79"/>
      <c r="T24" s="80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</row>
    <row r="25" spans="1:39" ht="18" customHeight="1">
      <c r="A25" s="77"/>
      <c r="B25" s="65">
        <v>11</v>
      </c>
      <c r="C25" s="170">
        <v>45146</v>
      </c>
      <c r="D25" s="171"/>
      <c r="E25" s="78" t="s">
        <v>48</v>
      </c>
      <c r="F25" s="185" t="s">
        <v>52</v>
      </c>
      <c r="G25" s="186"/>
      <c r="H25" s="186"/>
      <c r="I25" s="186"/>
      <c r="J25" s="186"/>
      <c r="K25" s="187" t="s">
        <v>39</v>
      </c>
      <c r="L25" s="186"/>
      <c r="M25" s="186"/>
      <c r="N25" s="194" t="s">
        <v>40</v>
      </c>
      <c r="O25" s="186"/>
      <c r="P25" s="186"/>
      <c r="Q25" s="189">
        <v>1095.0999999999999</v>
      </c>
      <c r="R25" s="190"/>
      <c r="S25" s="79"/>
      <c r="T25" s="80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</row>
    <row r="26" spans="1:39" ht="18" customHeight="1">
      <c r="A26" s="77"/>
      <c r="B26" s="65">
        <v>12</v>
      </c>
      <c r="C26" s="191">
        <v>45146</v>
      </c>
      <c r="D26" s="192"/>
      <c r="E26" s="74" t="s">
        <v>48</v>
      </c>
      <c r="F26" s="185" t="s">
        <v>53</v>
      </c>
      <c r="G26" s="186"/>
      <c r="H26" s="186"/>
      <c r="I26" s="186"/>
      <c r="J26" s="186"/>
      <c r="K26" s="187" t="s">
        <v>39</v>
      </c>
      <c r="L26" s="186"/>
      <c r="M26" s="186"/>
      <c r="N26" s="194" t="s">
        <v>40</v>
      </c>
      <c r="O26" s="186"/>
      <c r="P26" s="186"/>
      <c r="Q26" s="189">
        <v>2411.0700000000002</v>
      </c>
      <c r="R26" s="190"/>
      <c r="S26" s="79"/>
      <c r="T26" s="80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</row>
    <row r="27" spans="1:39" ht="18" customHeight="1">
      <c r="A27" s="81"/>
      <c r="B27" s="65">
        <v>13</v>
      </c>
      <c r="C27" s="170">
        <v>45146</v>
      </c>
      <c r="D27" s="171"/>
      <c r="E27" s="78" t="s">
        <v>48</v>
      </c>
      <c r="F27" s="185" t="s">
        <v>54</v>
      </c>
      <c r="G27" s="186"/>
      <c r="H27" s="186"/>
      <c r="I27" s="186"/>
      <c r="J27" s="186"/>
      <c r="K27" s="187" t="s">
        <v>39</v>
      </c>
      <c r="L27" s="186"/>
      <c r="M27" s="186"/>
      <c r="N27" s="194" t="s">
        <v>40</v>
      </c>
      <c r="O27" s="186"/>
      <c r="P27" s="186"/>
      <c r="Q27" s="189">
        <v>1683.91</v>
      </c>
      <c r="R27" s="190"/>
      <c r="S27" s="82"/>
      <c r="T27" s="83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</row>
    <row r="28" spans="1:39" ht="18" customHeight="1">
      <c r="A28" s="81"/>
      <c r="B28" s="65">
        <v>14</v>
      </c>
      <c r="C28" s="191">
        <v>45146</v>
      </c>
      <c r="D28" s="192"/>
      <c r="E28" s="74" t="s">
        <v>48</v>
      </c>
      <c r="F28" s="185" t="s">
        <v>55</v>
      </c>
      <c r="G28" s="186"/>
      <c r="H28" s="186"/>
      <c r="I28" s="186"/>
      <c r="J28" s="186"/>
      <c r="K28" s="187" t="s">
        <v>39</v>
      </c>
      <c r="L28" s="186"/>
      <c r="M28" s="186"/>
      <c r="N28" s="194" t="s">
        <v>40</v>
      </c>
      <c r="O28" s="186"/>
      <c r="P28" s="186"/>
      <c r="Q28" s="189">
        <v>56.63</v>
      </c>
      <c r="R28" s="190"/>
      <c r="S28" s="82"/>
      <c r="T28" s="83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</row>
    <row r="29" spans="1:39" ht="18" customHeight="1">
      <c r="A29" s="81"/>
      <c r="B29" s="65">
        <v>15</v>
      </c>
      <c r="C29" s="170">
        <v>45146</v>
      </c>
      <c r="D29" s="171"/>
      <c r="E29" s="78" t="s">
        <v>48</v>
      </c>
      <c r="F29" s="185" t="s">
        <v>56</v>
      </c>
      <c r="G29" s="186"/>
      <c r="H29" s="186"/>
      <c r="I29" s="186"/>
      <c r="J29" s="186"/>
      <c r="K29" s="187" t="s">
        <v>39</v>
      </c>
      <c r="L29" s="186"/>
      <c r="M29" s="186"/>
      <c r="N29" s="188" t="s">
        <v>40</v>
      </c>
      <c r="O29" s="186"/>
      <c r="P29" s="186"/>
      <c r="Q29" s="189">
        <v>3676.31</v>
      </c>
      <c r="R29" s="190"/>
      <c r="S29" s="82"/>
      <c r="T29" s="84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</row>
    <row r="30" spans="1:39" ht="18" customHeight="1">
      <c r="A30" s="81"/>
      <c r="B30" s="65">
        <v>16</v>
      </c>
      <c r="C30" s="191">
        <v>45146</v>
      </c>
      <c r="D30" s="192"/>
      <c r="E30" s="74" t="s">
        <v>48</v>
      </c>
      <c r="F30" s="185" t="s">
        <v>57</v>
      </c>
      <c r="G30" s="186"/>
      <c r="H30" s="186"/>
      <c r="I30" s="186"/>
      <c r="J30" s="186"/>
      <c r="K30" s="187"/>
      <c r="L30" s="186"/>
      <c r="M30" s="186"/>
      <c r="N30" s="188" t="s">
        <v>40</v>
      </c>
      <c r="O30" s="186"/>
      <c r="P30" s="186"/>
      <c r="Q30" s="189">
        <v>3391.82</v>
      </c>
      <c r="R30" s="190"/>
      <c r="S30" s="82"/>
      <c r="T30" s="84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</row>
    <row r="31" spans="1:39" ht="18" customHeight="1">
      <c r="A31" s="81"/>
      <c r="B31" s="65">
        <v>17</v>
      </c>
      <c r="C31" s="170">
        <v>45146</v>
      </c>
      <c r="D31" s="171"/>
      <c r="E31" s="78" t="s">
        <v>48</v>
      </c>
      <c r="F31" s="185" t="s">
        <v>58</v>
      </c>
      <c r="G31" s="186"/>
      <c r="H31" s="186"/>
      <c r="I31" s="186"/>
      <c r="J31" s="186"/>
      <c r="K31" s="187" t="s">
        <v>39</v>
      </c>
      <c r="L31" s="186"/>
      <c r="M31" s="186"/>
      <c r="N31" s="188" t="s">
        <v>40</v>
      </c>
      <c r="O31" s="186"/>
      <c r="P31" s="186"/>
      <c r="Q31" s="189">
        <v>1844.73</v>
      </c>
      <c r="R31" s="190"/>
      <c r="S31" s="82"/>
      <c r="T31" s="83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</row>
    <row r="32" spans="1:39" ht="18" customHeight="1" thickBot="1">
      <c r="A32" s="81"/>
      <c r="B32" s="65">
        <v>18</v>
      </c>
      <c r="C32" s="191">
        <v>45146</v>
      </c>
      <c r="D32" s="192"/>
      <c r="E32" s="74" t="s">
        <v>48</v>
      </c>
      <c r="F32" s="185" t="s">
        <v>59</v>
      </c>
      <c r="G32" s="186"/>
      <c r="H32" s="186"/>
      <c r="I32" s="186"/>
      <c r="J32" s="186"/>
      <c r="K32" s="187" t="s">
        <v>39</v>
      </c>
      <c r="L32" s="186"/>
      <c r="M32" s="186"/>
      <c r="N32" s="188" t="s">
        <v>40</v>
      </c>
      <c r="O32" s="186"/>
      <c r="P32" s="186"/>
      <c r="Q32" s="189">
        <v>5076.9399999999996</v>
      </c>
      <c r="R32" s="190"/>
      <c r="S32" s="82"/>
      <c r="T32" s="83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</row>
    <row r="33" spans="1:39" ht="18" customHeight="1">
      <c r="A33" s="85"/>
      <c r="B33" s="65">
        <v>19</v>
      </c>
      <c r="C33" s="170">
        <v>45146</v>
      </c>
      <c r="D33" s="171"/>
      <c r="E33" s="78" t="s">
        <v>48</v>
      </c>
      <c r="F33" s="185" t="s">
        <v>60</v>
      </c>
      <c r="G33" s="186"/>
      <c r="H33" s="186"/>
      <c r="I33" s="186"/>
      <c r="J33" s="186"/>
      <c r="K33" s="187" t="s">
        <v>39</v>
      </c>
      <c r="L33" s="186"/>
      <c r="M33" s="186"/>
      <c r="N33" s="188" t="s">
        <v>40</v>
      </c>
      <c r="O33" s="186"/>
      <c r="P33" s="186"/>
      <c r="Q33" s="189">
        <v>4199.53</v>
      </c>
      <c r="R33" s="190"/>
      <c r="S33" s="82"/>
      <c r="T33" s="83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M33" s="86"/>
    </row>
    <row r="34" spans="1:39" ht="18" customHeight="1">
      <c r="A34" s="85"/>
      <c r="B34" s="65">
        <v>20</v>
      </c>
      <c r="C34" s="191">
        <v>45146</v>
      </c>
      <c r="D34" s="192"/>
      <c r="E34" s="74" t="s">
        <v>48</v>
      </c>
      <c r="F34" s="185" t="s">
        <v>61</v>
      </c>
      <c r="G34" s="186"/>
      <c r="H34" s="186"/>
      <c r="I34" s="186"/>
      <c r="J34" s="186"/>
      <c r="K34" s="187" t="s">
        <v>39</v>
      </c>
      <c r="L34" s="186"/>
      <c r="M34" s="186"/>
      <c r="N34" s="188" t="s">
        <v>40</v>
      </c>
      <c r="O34" s="186"/>
      <c r="P34" s="186"/>
      <c r="Q34" s="189">
        <v>3386.96</v>
      </c>
      <c r="R34" s="190"/>
      <c r="S34" s="82"/>
      <c r="T34" s="83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</row>
    <row r="35" spans="1:39" ht="18" customHeight="1">
      <c r="A35" s="85"/>
      <c r="B35" s="65">
        <v>21</v>
      </c>
      <c r="C35" s="170">
        <v>45146</v>
      </c>
      <c r="D35" s="171"/>
      <c r="E35" s="78" t="s">
        <v>48</v>
      </c>
      <c r="F35" s="185" t="s">
        <v>62</v>
      </c>
      <c r="G35" s="186"/>
      <c r="H35" s="186"/>
      <c r="I35" s="186"/>
      <c r="J35" s="186"/>
      <c r="K35" s="187" t="s">
        <v>39</v>
      </c>
      <c r="L35" s="186"/>
      <c r="M35" s="186"/>
      <c r="N35" s="188" t="s">
        <v>40</v>
      </c>
      <c r="O35" s="186"/>
      <c r="P35" s="186"/>
      <c r="Q35" s="189">
        <v>4650.49</v>
      </c>
      <c r="R35" s="190"/>
      <c r="S35" s="82"/>
      <c r="T35" s="83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</row>
    <row r="36" spans="1:39" ht="18" customHeight="1">
      <c r="A36" s="85"/>
      <c r="B36" s="65">
        <v>22</v>
      </c>
      <c r="C36" s="191">
        <v>45146</v>
      </c>
      <c r="D36" s="192"/>
      <c r="E36" s="74" t="s">
        <v>48</v>
      </c>
      <c r="F36" s="185" t="s">
        <v>63</v>
      </c>
      <c r="G36" s="186"/>
      <c r="H36" s="186"/>
      <c r="I36" s="186"/>
      <c r="J36" s="186"/>
      <c r="K36" s="187" t="s">
        <v>39</v>
      </c>
      <c r="L36" s="186"/>
      <c r="M36" s="186"/>
      <c r="N36" s="188" t="s">
        <v>40</v>
      </c>
      <c r="O36" s="186"/>
      <c r="P36" s="186"/>
      <c r="Q36" s="189">
        <v>1658.47</v>
      </c>
      <c r="R36" s="190"/>
      <c r="S36" s="82"/>
      <c r="T36" s="83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</row>
    <row r="37" spans="1:39" ht="18" customHeight="1">
      <c r="A37" s="85"/>
      <c r="B37" s="65">
        <v>23</v>
      </c>
      <c r="C37" s="170">
        <v>45146</v>
      </c>
      <c r="D37" s="171"/>
      <c r="E37" s="78" t="s">
        <v>48</v>
      </c>
      <c r="F37" s="185" t="s">
        <v>64</v>
      </c>
      <c r="G37" s="186"/>
      <c r="H37" s="186"/>
      <c r="I37" s="186"/>
      <c r="J37" s="186"/>
      <c r="K37" s="187" t="s">
        <v>39</v>
      </c>
      <c r="L37" s="186"/>
      <c r="M37" s="186"/>
      <c r="N37" s="188" t="s">
        <v>40</v>
      </c>
      <c r="O37" s="186"/>
      <c r="P37" s="186"/>
      <c r="Q37" s="189">
        <v>4638.38</v>
      </c>
      <c r="R37" s="190"/>
      <c r="S37" s="87"/>
      <c r="T37" s="83"/>
      <c r="U37" s="82"/>
      <c r="V37" s="82"/>
      <c r="W37" s="82"/>
      <c r="X37" s="82"/>
      <c r="Y37" s="82"/>
      <c r="Z37" s="82"/>
      <c r="AA37" s="88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</row>
    <row r="38" spans="1:39" ht="18" customHeight="1">
      <c r="A38" s="85"/>
      <c r="B38" s="65">
        <v>24</v>
      </c>
      <c r="C38" s="191">
        <v>45146</v>
      </c>
      <c r="D38" s="192"/>
      <c r="E38" s="74" t="s">
        <v>48</v>
      </c>
      <c r="F38" s="185" t="s">
        <v>65</v>
      </c>
      <c r="G38" s="186"/>
      <c r="H38" s="186"/>
      <c r="I38" s="186"/>
      <c r="J38" s="186"/>
      <c r="K38" s="187" t="s">
        <v>39</v>
      </c>
      <c r="L38" s="186"/>
      <c r="M38" s="186"/>
      <c r="N38" s="188" t="s">
        <v>40</v>
      </c>
      <c r="O38" s="186"/>
      <c r="P38" s="186"/>
      <c r="Q38" s="189">
        <v>3858.93</v>
      </c>
      <c r="R38" s="190"/>
      <c r="S38" s="87"/>
      <c r="T38" s="83"/>
      <c r="U38" s="82"/>
      <c r="V38" s="82"/>
      <c r="W38" s="82"/>
      <c r="X38" s="82"/>
      <c r="Y38" s="82"/>
      <c r="Z38" s="82"/>
      <c r="AA38" s="88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</row>
    <row r="39" spans="1:39" ht="18" customHeight="1">
      <c r="A39" s="85"/>
      <c r="B39" s="65">
        <v>25</v>
      </c>
      <c r="C39" s="170">
        <v>45146</v>
      </c>
      <c r="D39" s="171"/>
      <c r="E39" s="78" t="s">
        <v>48</v>
      </c>
      <c r="F39" s="185" t="s">
        <v>66</v>
      </c>
      <c r="G39" s="186"/>
      <c r="H39" s="186"/>
      <c r="I39" s="186"/>
      <c r="J39" s="186"/>
      <c r="K39" s="187" t="s">
        <v>39</v>
      </c>
      <c r="L39" s="186"/>
      <c r="M39" s="186"/>
      <c r="N39" s="188" t="s">
        <v>40</v>
      </c>
      <c r="O39" s="186"/>
      <c r="P39" s="186"/>
      <c r="Q39" s="189">
        <v>2410.06</v>
      </c>
      <c r="R39" s="190"/>
      <c r="S39" s="82"/>
      <c r="T39" s="83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</row>
    <row r="40" spans="1:39" ht="18" customHeight="1">
      <c r="A40" s="85"/>
      <c r="B40" s="65">
        <v>26</v>
      </c>
      <c r="C40" s="191">
        <v>45146</v>
      </c>
      <c r="D40" s="192"/>
      <c r="E40" s="74" t="s">
        <v>48</v>
      </c>
      <c r="F40" s="185" t="s">
        <v>67</v>
      </c>
      <c r="G40" s="186"/>
      <c r="H40" s="186"/>
      <c r="I40" s="186"/>
      <c r="J40" s="186"/>
      <c r="K40" s="187" t="s">
        <v>39</v>
      </c>
      <c r="L40" s="186"/>
      <c r="M40" s="186"/>
      <c r="N40" s="188" t="s">
        <v>40</v>
      </c>
      <c r="O40" s="186"/>
      <c r="P40" s="186"/>
      <c r="Q40" s="189">
        <v>3505.61</v>
      </c>
      <c r="R40" s="190"/>
      <c r="S40" s="82"/>
      <c r="T40" s="89"/>
      <c r="U40" s="193"/>
      <c r="V40" s="148"/>
      <c r="W40" s="148"/>
      <c r="X40" s="148"/>
      <c r="Y40" s="148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</row>
    <row r="41" spans="1:39" ht="18" customHeight="1">
      <c r="A41" s="85"/>
      <c r="B41" s="65">
        <v>27</v>
      </c>
      <c r="C41" s="170">
        <v>45146</v>
      </c>
      <c r="D41" s="171"/>
      <c r="E41" s="78" t="s">
        <v>48</v>
      </c>
      <c r="F41" s="185" t="s">
        <v>68</v>
      </c>
      <c r="G41" s="186"/>
      <c r="H41" s="186"/>
      <c r="I41" s="186"/>
      <c r="J41" s="186"/>
      <c r="K41" s="187" t="s">
        <v>39</v>
      </c>
      <c r="L41" s="186"/>
      <c r="M41" s="186"/>
      <c r="N41" s="188" t="s">
        <v>40</v>
      </c>
      <c r="O41" s="186"/>
      <c r="P41" s="186"/>
      <c r="Q41" s="189">
        <v>1625.36</v>
      </c>
      <c r="R41" s="190"/>
      <c r="S41" s="82"/>
      <c r="T41" s="83"/>
      <c r="U41" s="193"/>
      <c r="V41" s="148"/>
      <c r="W41" s="148"/>
      <c r="X41" s="148"/>
      <c r="Y41" s="148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</row>
    <row r="42" spans="1:39" ht="18" customHeight="1">
      <c r="A42" s="85"/>
      <c r="B42" s="65">
        <v>28</v>
      </c>
      <c r="C42" s="191">
        <v>45146</v>
      </c>
      <c r="D42" s="192"/>
      <c r="E42" s="74" t="s">
        <v>48</v>
      </c>
      <c r="F42" s="185" t="s">
        <v>69</v>
      </c>
      <c r="G42" s="186"/>
      <c r="H42" s="186"/>
      <c r="I42" s="186"/>
      <c r="J42" s="186"/>
      <c r="K42" s="187" t="s">
        <v>39</v>
      </c>
      <c r="L42" s="186"/>
      <c r="M42" s="186"/>
      <c r="N42" s="188" t="s">
        <v>40</v>
      </c>
      <c r="O42" s="186"/>
      <c r="P42" s="186"/>
      <c r="Q42" s="189">
        <v>512.5</v>
      </c>
      <c r="R42" s="190"/>
      <c r="S42" s="90"/>
      <c r="T42" s="83"/>
      <c r="U42" s="193"/>
      <c r="V42" s="148"/>
      <c r="W42" s="148"/>
      <c r="X42" s="148"/>
      <c r="Y42" s="148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</row>
    <row r="43" spans="1:39" ht="18" customHeight="1">
      <c r="A43" s="85"/>
      <c r="B43" s="65">
        <v>29</v>
      </c>
      <c r="C43" s="170">
        <v>45146</v>
      </c>
      <c r="D43" s="171"/>
      <c r="E43" s="78" t="s">
        <v>48</v>
      </c>
      <c r="F43" s="185" t="s">
        <v>70</v>
      </c>
      <c r="G43" s="186"/>
      <c r="H43" s="186"/>
      <c r="I43" s="186"/>
      <c r="J43" s="186"/>
      <c r="K43" s="187" t="s">
        <v>39</v>
      </c>
      <c r="L43" s="186"/>
      <c r="M43" s="186"/>
      <c r="N43" s="188" t="s">
        <v>40</v>
      </c>
      <c r="O43" s="186"/>
      <c r="P43" s="186"/>
      <c r="Q43" s="189">
        <v>1683.64</v>
      </c>
      <c r="R43" s="190"/>
      <c r="S43" s="91"/>
      <c r="T43" s="83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</row>
    <row r="44" spans="1:39" ht="18" customHeight="1">
      <c r="A44" s="85"/>
      <c r="B44" s="65">
        <v>30</v>
      </c>
      <c r="C44" s="191">
        <v>45146</v>
      </c>
      <c r="D44" s="192"/>
      <c r="E44" s="74" t="s">
        <v>48</v>
      </c>
      <c r="F44" s="185" t="s">
        <v>71</v>
      </c>
      <c r="G44" s="186"/>
      <c r="H44" s="186"/>
      <c r="I44" s="186"/>
      <c r="J44" s="186"/>
      <c r="K44" s="187" t="s">
        <v>39</v>
      </c>
      <c r="L44" s="186"/>
      <c r="M44" s="186"/>
      <c r="N44" s="188" t="s">
        <v>40</v>
      </c>
      <c r="O44" s="186"/>
      <c r="P44" s="186"/>
      <c r="Q44" s="189">
        <v>1055.07</v>
      </c>
      <c r="R44" s="190"/>
      <c r="S44" s="91"/>
      <c r="T44" s="9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</row>
    <row r="45" spans="1:39" ht="18" customHeight="1">
      <c r="A45" s="85"/>
      <c r="B45" s="65">
        <v>31</v>
      </c>
      <c r="C45" s="170">
        <v>45146</v>
      </c>
      <c r="D45" s="171"/>
      <c r="E45" s="78" t="s">
        <v>48</v>
      </c>
      <c r="F45" s="185" t="s">
        <v>72</v>
      </c>
      <c r="G45" s="186"/>
      <c r="H45" s="186"/>
      <c r="I45" s="186"/>
      <c r="J45" s="186"/>
      <c r="K45" s="187" t="s">
        <v>39</v>
      </c>
      <c r="L45" s="186"/>
      <c r="M45" s="186"/>
      <c r="N45" s="188" t="s">
        <v>40</v>
      </c>
      <c r="O45" s="186"/>
      <c r="P45" s="186"/>
      <c r="Q45" s="189">
        <v>2138.8200000000002</v>
      </c>
      <c r="R45" s="190"/>
      <c r="S45" s="91"/>
      <c r="T45" s="93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82"/>
      <c r="AM45" s="82"/>
    </row>
    <row r="46" spans="1:39" ht="18" customHeight="1" thickBot="1">
      <c r="A46" s="85"/>
      <c r="B46" s="65">
        <v>32</v>
      </c>
      <c r="C46" s="191">
        <v>45146</v>
      </c>
      <c r="D46" s="192"/>
      <c r="E46" s="74" t="s">
        <v>48</v>
      </c>
      <c r="F46" s="185" t="s">
        <v>73</v>
      </c>
      <c r="G46" s="186"/>
      <c r="H46" s="186"/>
      <c r="I46" s="186"/>
      <c r="J46" s="186"/>
      <c r="K46" s="187" t="s">
        <v>39</v>
      </c>
      <c r="L46" s="186"/>
      <c r="M46" s="186"/>
      <c r="N46" s="188" t="s">
        <v>40</v>
      </c>
      <c r="O46" s="186"/>
      <c r="P46" s="186"/>
      <c r="Q46" s="189">
        <v>3376.91</v>
      </c>
      <c r="R46" s="190"/>
      <c r="S46" s="91"/>
      <c r="T46" s="94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</row>
    <row r="47" spans="1:39" ht="18" customHeight="1" thickBot="1">
      <c r="A47" s="85"/>
      <c r="B47" s="65">
        <v>33</v>
      </c>
      <c r="C47" s="170">
        <v>45146</v>
      </c>
      <c r="D47" s="171"/>
      <c r="E47" s="78" t="s">
        <v>48</v>
      </c>
      <c r="F47" s="172" t="s">
        <v>74</v>
      </c>
      <c r="G47" s="173"/>
      <c r="H47" s="173"/>
      <c r="I47" s="173"/>
      <c r="J47" s="173"/>
      <c r="K47" s="174" t="s">
        <v>39</v>
      </c>
      <c r="L47" s="173"/>
      <c r="M47" s="173"/>
      <c r="N47" s="175" t="s">
        <v>40</v>
      </c>
      <c r="O47" s="176"/>
      <c r="P47" s="176"/>
      <c r="Q47" s="177">
        <v>3386.96</v>
      </c>
      <c r="R47" s="178"/>
      <c r="S47" s="95">
        <f>SUM(Q22:R47)</f>
        <v>70455.06</v>
      </c>
      <c r="T47" s="94"/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82"/>
      <c r="AF47" s="82"/>
      <c r="AG47" s="82"/>
      <c r="AH47" s="82"/>
      <c r="AI47" s="82"/>
      <c r="AJ47" s="82"/>
      <c r="AK47" s="82"/>
      <c r="AL47" s="82"/>
      <c r="AM47" s="82"/>
    </row>
    <row r="48" spans="1:39" s="98" customFormat="1" ht="18" customHeight="1">
      <c r="A48" s="85"/>
      <c r="B48" s="65">
        <v>34</v>
      </c>
      <c r="C48" s="163">
        <v>45146</v>
      </c>
      <c r="D48" s="164"/>
      <c r="E48" s="96" t="s">
        <v>75</v>
      </c>
      <c r="F48" s="179" t="s">
        <v>76</v>
      </c>
      <c r="G48" s="180"/>
      <c r="H48" s="180"/>
      <c r="I48" s="180"/>
      <c r="J48" s="181"/>
      <c r="K48" s="182" t="s">
        <v>39</v>
      </c>
      <c r="L48" s="180"/>
      <c r="M48" s="180"/>
      <c r="N48" s="166" t="s">
        <v>77</v>
      </c>
      <c r="O48" s="151"/>
      <c r="P48" s="151"/>
      <c r="Q48" s="183">
        <v>598.20000000000005</v>
      </c>
      <c r="R48" s="184"/>
      <c r="S48" s="75"/>
      <c r="T48" s="97"/>
      <c r="U48" s="82"/>
      <c r="V48" s="82"/>
      <c r="W48" s="82"/>
      <c r="X48" s="82"/>
      <c r="Y48" s="82"/>
      <c r="Z48" s="82"/>
      <c r="AA48" s="82"/>
      <c r="AB48" s="82"/>
      <c r="AC48" s="82"/>
      <c r="AD48" s="82"/>
      <c r="AE48" s="82"/>
      <c r="AF48" s="82"/>
      <c r="AG48" s="82"/>
      <c r="AH48" s="82"/>
      <c r="AI48" s="82"/>
      <c r="AJ48" s="82"/>
      <c r="AK48" s="82"/>
      <c r="AL48" s="82"/>
      <c r="AM48" s="82"/>
    </row>
    <row r="49" spans="1:39" s="98" customFormat="1" ht="18" customHeight="1">
      <c r="A49" s="85"/>
      <c r="B49" s="65">
        <v>35</v>
      </c>
      <c r="C49" s="162">
        <v>45146</v>
      </c>
      <c r="D49" s="151"/>
      <c r="E49" s="99" t="s">
        <v>78</v>
      </c>
      <c r="F49" s="160" t="s">
        <v>79</v>
      </c>
      <c r="G49" s="151"/>
      <c r="H49" s="151"/>
      <c r="I49" s="151"/>
      <c r="J49" s="151"/>
      <c r="K49" s="168">
        <v>45131</v>
      </c>
      <c r="L49" s="151"/>
      <c r="M49" s="165"/>
      <c r="N49" s="166" t="s">
        <v>77</v>
      </c>
      <c r="O49" s="151"/>
      <c r="P49" s="151"/>
      <c r="Q49" s="169">
        <v>1600</v>
      </c>
      <c r="R49" s="151"/>
      <c r="S49" s="100"/>
      <c r="T49" s="97"/>
      <c r="U49" s="82"/>
      <c r="V49" s="82"/>
      <c r="W49" s="82"/>
      <c r="X49" s="82"/>
      <c r="Y49" s="82"/>
      <c r="Z49" s="82"/>
      <c r="AA49" s="82"/>
      <c r="AB49" s="82"/>
      <c r="AC49" s="82"/>
      <c r="AD49" s="82"/>
      <c r="AE49" s="82"/>
      <c r="AF49" s="82"/>
      <c r="AG49" s="82"/>
      <c r="AH49" s="82"/>
      <c r="AI49" s="82"/>
      <c r="AJ49" s="82"/>
      <c r="AK49" s="82"/>
      <c r="AL49" s="82"/>
      <c r="AM49" s="82"/>
    </row>
    <row r="50" spans="1:39" ht="18" customHeight="1">
      <c r="A50" s="85"/>
      <c r="B50" s="65">
        <v>36</v>
      </c>
      <c r="C50" s="163">
        <v>45146</v>
      </c>
      <c r="D50" s="164"/>
      <c r="E50" s="99" t="s">
        <v>80</v>
      </c>
      <c r="F50" s="160" t="s">
        <v>81</v>
      </c>
      <c r="G50" s="151"/>
      <c r="H50" s="151"/>
      <c r="I50" s="151"/>
      <c r="J50" s="151"/>
      <c r="K50" s="168" t="s">
        <v>39</v>
      </c>
      <c r="L50" s="151"/>
      <c r="M50" s="165"/>
      <c r="N50" s="166" t="s">
        <v>77</v>
      </c>
      <c r="O50" s="151"/>
      <c r="P50" s="151"/>
      <c r="Q50" s="169">
        <v>6871.79</v>
      </c>
      <c r="R50" s="151"/>
      <c r="S50" s="100"/>
      <c r="T50" s="97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</row>
    <row r="51" spans="1:39" ht="18" customHeight="1">
      <c r="A51" s="85"/>
      <c r="B51" s="65">
        <v>37</v>
      </c>
      <c r="C51" s="162">
        <v>45146</v>
      </c>
      <c r="D51" s="151"/>
      <c r="E51" s="99" t="s">
        <v>82</v>
      </c>
      <c r="F51" s="160" t="s">
        <v>83</v>
      </c>
      <c r="G51" s="151"/>
      <c r="H51" s="151"/>
      <c r="I51" s="151"/>
      <c r="J51" s="151"/>
      <c r="K51" s="168" t="s">
        <v>39</v>
      </c>
      <c r="L51" s="151"/>
      <c r="M51" s="165"/>
      <c r="N51" s="166" t="s">
        <v>77</v>
      </c>
      <c r="O51" s="151"/>
      <c r="P51" s="151"/>
      <c r="Q51" s="169">
        <v>2380.21</v>
      </c>
      <c r="R51" s="151"/>
      <c r="S51" s="101"/>
      <c r="T51" s="97"/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2"/>
      <c r="AK51" s="82"/>
      <c r="AL51" s="82"/>
      <c r="AM51" s="82"/>
    </row>
    <row r="52" spans="1:39" ht="18" customHeight="1">
      <c r="A52" s="85"/>
      <c r="B52" s="65">
        <v>38</v>
      </c>
      <c r="C52" s="163">
        <v>45146</v>
      </c>
      <c r="D52" s="164"/>
      <c r="E52" s="99" t="s">
        <v>84</v>
      </c>
      <c r="F52" s="160" t="s">
        <v>85</v>
      </c>
      <c r="G52" s="151"/>
      <c r="H52" s="151"/>
      <c r="I52" s="151"/>
      <c r="J52" s="151"/>
      <c r="K52" s="168">
        <v>45147</v>
      </c>
      <c r="L52" s="151"/>
      <c r="M52" s="165"/>
      <c r="N52" s="166" t="s">
        <v>86</v>
      </c>
      <c r="O52" s="151"/>
      <c r="P52" s="151"/>
      <c r="Q52" s="169">
        <v>7074.45</v>
      </c>
      <c r="R52" s="151"/>
      <c r="S52" s="101"/>
      <c r="T52" s="97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2"/>
      <c r="AM52" s="82"/>
    </row>
    <row r="53" spans="1:39" ht="18" customHeight="1">
      <c r="A53" s="85"/>
      <c r="B53" s="65">
        <v>39</v>
      </c>
      <c r="C53" s="162">
        <v>45147</v>
      </c>
      <c r="D53" s="151"/>
      <c r="E53" s="99" t="s">
        <v>87</v>
      </c>
      <c r="F53" s="152" t="s">
        <v>88</v>
      </c>
      <c r="G53" s="151"/>
      <c r="H53" s="151"/>
      <c r="I53" s="151"/>
      <c r="J53" s="151"/>
      <c r="K53" s="153">
        <v>45147</v>
      </c>
      <c r="L53" s="151"/>
      <c r="M53" s="165"/>
      <c r="N53" s="166" t="s">
        <v>89</v>
      </c>
      <c r="O53" s="151"/>
      <c r="P53" s="151"/>
      <c r="Q53" s="167">
        <v>8947.09</v>
      </c>
      <c r="R53" s="151"/>
      <c r="S53" s="102"/>
      <c r="T53" s="93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</row>
    <row r="54" spans="1:39" ht="18" customHeight="1">
      <c r="A54" s="85"/>
      <c r="B54" s="65">
        <v>40</v>
      </c>
      <c r="C54" s="163">
        <v>45148</v>
      </c>
      <c r="D54" s="164"/>
      <c r="E54" s="103" t="s">
        <v>90</v>
      </c>
      <c r="F54" s="152" t="s">
        <v>91</v>
      </c>
      <c r="G54" s="151"/>
      <c r="H54" s="151"/>
      <c r="I54" s="151"/>
      <c r="J54" s="151"/>
      <c r="K54" s="153">
        <v>45134</v>
      </c>
      <c r="L54" s="151"/>
      <c r="M54" s="165"/>
      <c r="N54" s="166" t="s">
        <v>86</v>
      </c>
      <c r="O54" s="151"/>
      <c r="P54" s="151"/>
      <c r="Q54" s="167">
        <v>962.8</v>
      </c>
      <c r="R54" s="151"/>
      <c r="S54" s="102"/>
      <c r="T54" s="93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  <c r="AK54" s="82"/>
      <c r="AL54" s="82"/>
      <c r="AM54" s="82"/>
    </row>
    <row r="55" spans="1:39" ht="18" customHeight="1">
      <c r="A55" s="85"/>
      <c r="B55" s="65">
        <v>41</v>
      </c>
      <c r="C55" s="162">
        <v>45148</v>
      </c>
      <c r="D55" s="151"/>
      <c r="E55" s="99" t="s">
        <v>92</v>
      </c>
      <c r="F55" s="152" t="s">
        <v>93</v>
      </c>
      <c r="G55" s="151"/>
      <c r="H55" s="151"/>
      <c r="I55" s="151"/>
      <c r="J55" s="151"/>
      <c r="K55" s="153">
        <v>45139</v>
      </c>
      <c r="L55" s="151"/>
      <c r="M55" s="151"/>
      <c r="N55" s="154" t="s">
        <v>94</v>
      </c>
      <c r="O55" s="151"/>
      <c r="P55" s="151"/>
      <c r="Q55" s="155">
        <v>148.63999999999999</v>
      </c>
      <c r="R55" s="151"/>
      <c r="S55" s="102"/>
      <c r="T55" s="93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2"/>
      <c r="AG55" s="82"/>
      <c r="AH55" s="82"/>
      <c r="AI55" s="82"/>
      <c r="AJ55" s="82"/>
      <c r="AK55" s="82"/>
      <c r="AL55" s="82"/>
      <c r="AM55" s="82"/>
    </row>
    <row r="56" spans="1:39" ht="18" customHeight="1">
      <c r="A56" s="85"/>
      <c r="B56" s="65">
        <v>42</v>
      </c>
      <c r="C56" s="163">
        <v>45152</v>
      </c>
      <c r="D56" s="164"/>
      <c r="E56" s="103" t="s">
        <v>95</v>
      </c>
      <c r="F56" s="152" t="s">
        <v>96</v>
      </c>
      <c r="G56" s="151"/>
      <c r="H56" s="151"/>
      <c r="I56" s="151"/>
      <c r="J56" s="151"/>
      <c r="K56" s="153">
        <v>45148</v>
      </c>
      <c r="L56" s="151"/>
      <c r="M56" s="151"/>
      <c r="N56" s="154" t="s">
        <v>94</v>
      </c>
      <c r="O56" s="151"/>
      <c r="P56" s="151"/>
      <c r="Q56" s="155">
        <v>60</v>
      </c>
      <c r="R56" s="151"/>
      <c r="S56" s="102"/>
      <c r="T56" s="93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2"/>
      <c r="AI56" s="82"/>
      <c r="AJ56" s="82"/>
      <c r="AK56" s="82"/>
      <c r="AL56" s="82"/>
      <c r="AM56" s="82"/>
    </row>
    <row r="57" spans="1:39" ht="18" customHeight="1">
      <c r="A57" s="85"/>
      <c r="B57" s="65">
        <v>43</v>
      </c>
      <c r="C57" s="162">
        <v>45152</v>
      </c>
      <c r="D57" s="151"/>
      <c r="E57" s="99" t="s">
        <v>97</v>
      </c>
      <c r="F57" s="152" t="s">
        <v>98</v>
      </c>
      <c r="G57" s="151"/>
      <c r="H57" s="151"/>
      <c r="I57" s="151"/>
      <c r="J57" s="151"/>
      <c r="K57" s="153">
        <v>45148</v>
      </c>
      <c r="L57" s="151"/>
      <c r="M57" s="151"/>
      <c r="N57" s="154" t="s">
        <v>94</v>
      </c>
      <c r="O57" s="151"/>
      <c r="P57" s="151"/>
      <c r="Q57" s="155">
        <v>10204.64</v>
      </c>
      <c r="R57" s="151"/>
      <c r="S57" s="102"/>
      <c r="T57" s="93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82"/>
      <c r="AG57" s="82"/>
      <c r="AH57" s="82"/>
      <c r="AI57" s="82"/>
      <c r="AJ57" s="82"/>
      <c r="AK57" s="82"/>
      <c r="AL57" s="82"/>
      <c r="AM57" s="82"/>
    </row>
    <row r="58" spans="1:39" ht="18" customHeight="1">
      <c r="A58" s="85"/>
      <c r="B58" s="65">
        <v>44</v>
      </c>
      <c r="C58" s="162">
        <v>45153</v>
      </c>
      <c r="D58" s="151"/>
      <c r="E58" s="103" t="s">
        <v>99</v>
      </c>
      <c r="F58" s="152" t="s">
        <v>100</v>
      </c>
      <c r="G58" s="151"/>
      <c r="H58" s="151"/>
      <c r="I58" s="151"/>
      <c r="J58" s="151"/>
      <c r="K58" s="153">
        <v>45139</v>
      </c>
      <c r="L58" s="151"/>
      <c r="M58" s="151"/>
      <c r="N58" s="154" t="s">
        <v>101</v>
      </c>
      <c r="O58" s="151"/>
      <c r="P58" s="151"/>
      <c r="Q58" s="155">
        <v>89.62</v>
      </c>
      <c r="R58" s="151"/>
      <c r="S58" s="102"/>
      <c r="T58" s="104"/>
      <c r="U58" s="105"/>
      <c r="V58" s="105"/>
      <c r="W58" s="105"/>
      <c r="X58" s="105"/>
      <c r="Y58" s="105"/>
      <c r="Z58" s="105"/>
      <c r="AA58" s="105"/>
      <c r="AB58" s="105"/>
      <c r="AC58" s="105"/>
      <c r="AD58" s="105"/>
      <c r="AE58" s="105"/>
      <c r="AF58" s="105"/>
      <c r="AG58" s="105"/>
      <c r="AH58" s="105"/>
      <c r="AI58" s="105"/>
      <c r="AJ58" s="105"/>
      <c r="AK58" s="105"/>
      <c r="AL58" s="105"/>
      <c r="AM58" s="105"/>
    </row>
    <row r="59" spans="1:39" ht="18" customHeight="1">
      <c r="A59" s="85"/>
      <c r="B59" s="65">
        <v>45</v>
      </c>
      <c r="C59" s="162">
        <v>45153</v>
      </c>
      <c r="D59" s="151"/>
      <c r="E59" s="99" t="s">
        <v>102</v>
      </c>
      <c r="F59" s="152" t="s">
        <v>103</v>
      </c>
      <c r="G59" s="151"/>
      <c r="H59" s="151"/>
      <c r="I59" s="151"/>
      <c r="J59" s="151"/>
      <c r="K59" s="153" t="s">
        <v>39</v>
      </c>
      <c r="L59" s="151"/>
      <c r="M59" s="151"/>
      <c r="N59" s="154" t="s">
        <v>77</v>
      </c>
      <c r="O59" s="151"/>
      <c r="P59" s="151"/>
      <c r="Q59" s="155">
        <v>1362.28</v>
      </c>
      <c r="R59" s="151"/>
      <c r="S59" s="102"/>
      <c r="T59" s="104"/>
      <c r="U59" s="105"/>
      <c r="V59" s="105"/>
      <c r="W59" s="105"/>
      <c r="X59" s="105"/>
      <c r="Y59" s="105"/>
      <c r="Z59" s="105"/>
      <c r="AA59" s="105"/>
      <c r="AB59" s="105"/>
      <c r="AC59" s="105"/>
      <c r="AD59" s="105"/>
      <c r="AE59" s="105"/>
      <c r="AF59" s="105"/>
      <c r="AG59" s="105"/>
      <c r="AH59" s="105"/>
      <c r="AI59" s="105"/>
      <c r="AJ59" s="105"/>
      <c r="AK59" s="105"/>
      <c r="AL59" s="105"/>
      <c r="AM59" s="105"/>
    </row>
    <row r="60" spans="1:39" ht="18" customHeight="1">
      <c r="A60" s="85"/>
      <c r="B60" s="65">
        <v>46</v>
      </c>
      <c r="C60" s="162">
        <v>45153</v>
      </c>
      <c r="D60" s="151"/>
      <c r="E60" s="103" t="s">
        <v>104</v>
      </c>
      <c r="F60" s="160" t="s">
        <v>105</v>
      </c>
      <c r="G60" s="151"/>
      <c r="H60" s="151"/>
      <c r="I60" s="151"/>
      <c r="J60" s="151"/>
      <c r="K60" s="153" t="s">
        <v>39</v>
      </c>
      <c r="L60" s="151"/>
      <c r="M60" s="151"/>
      <c r="N60" s="154" t="s">
        <v>77</v>
      </c>
      <c r="O60" s="151"/>
      <c r="P60" s="151"/>
      <c r="Q60" s="155">
        <v>2773.87</v>
      </c>
      <c r="R60" s="151"/>
      <c r="S60" s="102"/>
      <c r="T60" s="104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05"/>
      <c r="AK60" s="105"/>
      <c r="AL60" s="105"/>
      <c r="AM60" s="105"/>
    </row>
    <row r="61" spans="1:39" ht="18" customHeight="1">
      <c r="A61" s="85"/>
      <c r="B61" s="65">
        <v>47</v>
      </c>
      <c r="C61" s="158">
        <v>45153</v>
      </c>
      <c r="D61" s="159"/>
      <c r="E61" s="99" t="s">
        <v>106</v>
      </c>
      <c r="F61" s="160" t="s">
        <v>107</v>
      </c>
      <c r="G61" s="151"/>
      <c r="H61" s="151"/>
      <c r="I61" s="151"/>
      <c r="J61" s="151"/>
      <c r="K61" s="153">
        <v>45131</v>
      </c>
      <c r="L61" s="151"/>
      <c r="M61" s="151"/>
      <c r="N61" s="154" t="s">
        <v>77</v>
      </c>
      <c r="O61" s="151"/>
      <c r="P61" s="151"/>
      <c r="Q61" s="155">
        <v>6072.09</v>
      </c>
      <c r="R61" s="151"/>
      <c r="S61" s="102"/>
      <c r="T61" s="104"/>
      <c r="U61" s="105"/>
      <c r="V61" s="105"/>
      <c r="W61" s="105"/>
      <c r="X61" s="105"/>
      <c r="Y61" s="105"/>
      <c r="Z61" s="105"/>
      <c r="AA61" s="105"/>
      <c r="AB61" s="105"/>
      <c r="AC61" s="105"/>
      <c r="AD61" s="105"/>
      <c r="AE61" s="105"/>
      <c r="AF61" s="105"/>
      <c r="AG61" s="105"/>
      <c r="AH61" s="105"/>
      <c r="AI61" s="105"/>
      <c r="AJ61" s="105"/>
      <c r="AK61" s="105"/>
      <c r="AL61" s="105"/>
      <c r="AM61" s="105"/>
    </row>
    <row r="62" spans="1:39" ht="22.25" customHeight="1">
      <c r="A62" s="85"/>
      <c r="B62" s="65">
        <v>48</v>
      </c>
      <c r="C62" s="150">
        <v>45154</v>
      </c>
      <c r="D62" s="151"/>
      <c r="E62" s="106" t="s">
        <v>108</v>
      </c>
      <c r="F62" s="152" t="s">
        <v>109</v>
      </c>
      <c r="G62" s="161"/>
      <c r="H62" s="161"/>
      <c r="I62" s="161"/>
      <c r="J62" s="161"/>
      <c r="K62" s="153">
        <v>45155</v>
      </c>
      <c r="L62" s="151"/>
      <c r="M62" s="151"/>
      <c r="N62" s="154" t="s">
        <v>110</v>
      </c>
      <c r="O62" s="151"/>
      <c r="P62" s="151"/>
      <c r="Q62" s="155">
        <v>100.74</v>
      </c>
      <c r="R62" s="151"/>
      <c r="S62" s="102"/>
      <c r="T62" s="104"/>
      <c r="U62" s="105"/>
      <c r="V62" s="105"/>
      <c r="W62" s="105"/>
      <c r="X62" s="105"/>
      <c r="Y62" s="105"/>
      <c r="Z62" s="105"/>
      <c r="AA62" s="105"/>
      <c r="AB62" s="105"/>
      <c r="AC62" s="105"/>
      <c r="AD62" s="105"/>
      <c r="AE62" s="105"/>
      <c r="AF62" s="105"/>
      <c r="AG62" s="105"/>
      <c r="AH62" s="105"/>
      <c r="AI62" s="105"/>
      <c r="AJ62" s="105"/>
      <c r="AK62" s="105"/>
      <c r="AL62" s="105"/>
      <c r="AM62" s="105"/>
    </row>
    <row r="63" spans="1:39" ht="18" customHeight="1">
      <c r="A63" s="85"/>
      <c r="B63" s="65">
        <v>49</v>
      </c>
      <c r="C63" s="150">
        <v>45154</v>
      </c>
      <c r="D63" s="151"/>
      <c r="E63" s="106" t="s">
        <v>111</v>
      </c>
      <c r="F63" s="152" t="s">
        <v>112</v>
      </c>
      <c r="G63" s="151"/>
      <c r="H63" s="151"/>
      <c r="I63" s="151"/>
      <c r="J63" s="151"/>
      <c r="K63" s="153">
        <v>45155</v>
      </c>
      <c r="L63" s="151"/>
      <c r="M63" s="151"/>
      <c r="N63" s="154" t="s">
        <v>110</v>
      </c>
      <c r="O63" s="151"/>
      <c r="P63" s="151"/>
      <c r="Q63" s="155">
        <v>104.65</v>
      </c>
      <c r="R63" s="151"/>
      <c r="S63" s="102"/>
      <c r="T63" s="104"/>
      <c r="U63" s="105"/>
      <c r="V63" s="105"/>
      <c r="W63" s="105"/>
      <c r="X63" s="105"/>
      <c r="Y63" s="105"/>
      <c r="Z63" s="105"/>
      <c r="AA63" s="105"/>
      <c r="AB63" s="105"/>
      <c r="AC63" s="105"/>
      <c r="AD63" s="105"/>
      <c r="AE63" s="105"/>
      <c r="AF63" s="105"/>
      <c r="AG63" s="105"/>
      <c r="AH63" s="105"/>
      <c r="AI63" s="105"/>
      <c r="AJ63" s="105"/>
      <c r="AK63" s="105"/>
      <c r="AL63" s="105"/>
      <c r="AM63" s="105"/>
    </row>
    <row r="64" spans="1:39" ht="18" customHeight="1">
      <c r="A64" s="85"/>
      <c r="B64" s="65">
        <v>50</v>
      </c>
      <c r="C64" s="150">
        <v>45154</v>
      </c>
      <c r="D64" s="151"/>
      <c r="E64" s="106" t="s">
        <v>113</v>
      </c>
      <c r="F64" s="152" t="s">
        <v>114</v>
      </c>
      <c r="G64" s="151"/>
      <c r="H64" s="151"/>
      <c r="I64" s="151"/>
      <c r="J64" s="151"/>
      <c r="K64" s="153">
        <v>45155</v>
      </c>
      <c r="L64" s="151"/>
      <c r="M64" s="151"/>
      <c r="N64" s="154" t="s">
        <v>110</v>
      </c>
      <c r="O64" s="151"/>
      <c r="P64" s="151"/>
      <c r="Q64" s="155">
        <v>649.02</v>
      </c>
      <c r="R64" s="151"/>
      <c r="S64" s="102"/>
      <c r="T64" s="104"/>
      <c r="U64" s="105"/>
      <c r="V64" s="105"/>
      <c r="W64" s="105"/>
      <c r="X64" s="105"/>
      <c r="Y64" s="105"/>
      <c r="Z64" s="105"/>
      <c r="AA64" s="105"/>
      <c r="AB64" s="105"/>
      <c r="AC64" s="105"/>
      <c r="AD64" s="105"/>
      <c r="AE64" s="105"/>
      <c r="AF64" s="105"/>
      <c r="AG64" s="105"/>
      <c r="AH64" s="105"/>
      <c r="AI64" s="105"/>
      <c r="AJ64" s="105"/>
      <c r="AK64" s="105"/>
      <c r="AL64" s="105"/>
      <c r="AM64" s="105"/>
    </row>
    <row r="65" spans="1:39" ht="18" customHeight="1">
      <c r="A65" s="85"/>
      <c r="B65" s="65">
        <v>51</v>
      </c>
      <c r="C65" s="150">
        <v>45156</v>
      </c>
      <c r="D65" s="153"/>
      <c r="E65" s="106" t="s">
        <v>115</v>
      </c>
      <c r="F65" s="157" t="s">
        <v>116</v>
      </c>
      <c r="G65" s="157"/>
      <c r="H65" s="157"/>
      <c r="I65" s="157"/>
      <c r="J65" s="157"/>
      <c r="K65" s="153" t="s">
        <v>39</v>
      </c>
      <c r="L65" s="153"/>
      <c r="M65" s="153"/>
      <c r="N65" s="154" t="s">
        <v>94</v>
      </c>
      <c r="O65" s="154"/>
      <c r="P65" s="154"/>
      <c r="Q65" s="155">
        <v>97.05</v>
      </c>
      <c r="R65" s="155"/>
      <c r="S65" s="102"/>
      <c r="T65" s="104"/>
      <c r="U65" s="105"/>
      <c r="V65" s="105"/>
      <c r="W65" s="105"/>
      <c r="X65" s="105"/>
      <c r="Y65" s="105"/>
      <c r="Z65" s="105"/>
      <c r="AA65" s="105"/>
      <c r="AB65" s="105"/>
      <c r="AC65" s="105"/>
      <c r="AD65" s="105"/>
      <c r="AE65" s="105"/>
      <c r="AF65" s="105"/>
      <c r="AG65" s="105"/>
      <c r="AH65" s="105"/>
      <c r="AI65" s="105"/>
      <c r="AJ65" s="105"/>
      <c r="AK65" s="105"/>
      <c r="AL65" s="105"/>
      <c r="AM65" s="105"/>
    </row>
    <row r="66" spans="1:39" ht="18" customHeight="1">
      <c r="A66" s="85"/>
      <c r="B66" s="65">
        <v>52</v>
      </c>
      <c r="C66" s="150">
        <v>45156</v>
      </c>
      <c r="D66" s="151"/>
      <c r="E66" s="106" t="s">
        <v>117</v>
      </c>
      <c r="F66" s="152" t="s">
        <v>118</v>
      </c>
      <c r="G66" s="151"/>
      <c r="H66" s="151"/>
      <c r="I66" s="151"/>
      <c r="J66" s="151"/>
      <c r="K66" s="153">
        <v>45141</v>
      </c>
      <c r="L66" s="151"/>
      <c r="M66" s="151"/>
      <c r="N66" s="154" t="s">
        <v>94</v>
      </c>
      <c r="O66" s="151"/>
      <c r="P66" s="151"/>
      <c r="Q66" s="155">
        <v>12810.75</v>
      </c>
      <c r="R66" s="151"/>
      <c r="S66" s="102"/>
      <c r="T66" s="104"/>
      <c r="U66" s="105"/>
      <c r="V66" s="105"/>
      <c r="W66" s="105"/>
      <c r="X66" s="105"/>
      <c r="Y66" s="105"/>
      <c r="Z66" s="105"/>
      <c r="AA66" s="105"/>
      <c r="AB66" s="105"/>
      <c r="AC66" s="105"/>
      <c r="AD66" s="105"/>
      <c r="AE66" s="105"/>
      <c r="AF66" s="105"/>
      <c r="AG66" s="105"/>
      <c r="AH66" s="105"/>
      <c r="AI66" s="105"/>
      <c r="AJ66" s="105"/>
      <c r="AK66" s="105"/>
      <c r="AL66" s="105"/>
      <c r="AM66" s="105"/>
    </row>
    <row r="67" spans="1:39" ht="18" customHeight="1">
      <c r="A67" s="85"/>
      <c r="B67" s="65">
        <v>53</v>
      </c>
      <c r="C67" s="150">
        <v>45156</v>
      </c>
      <c r="D67" s="151"/>
      <c r="E67" s="106" t="s">
        <v>119</v>
      </c>
      <c r="F67" s="152" t="s">
        <v>120</v>
      </c>
      <c r="G67" s="151"/>
      <c r="H67" s="151"/>
      <c r="I67" s="151"/>
      <c r="J67" s="151"/>
      <c r="K67" s="153">
        <v>45141</v>
      </c>
      <c r="L67" s="151"/>
      <c r="M67" s="151"/>
      <c r="N67" s="154" t="s">
        <v>94</v>
      </c>
      <c r="O67" s="151"/>
      <c r="P67" s="151"/>
      <c r="Q67" s="155">
        <v>5874.93</v>
      </c>
      <c r="R67" s="151"/>
      <c r="S67" s="102"/>
      <c r="T67" s="104"/>
      <c r="U67" s="105"/>
      <c r="V67" s="105"/>
      <c r="W67" s="105"/>
      <c r="X67" s="105"/>
      <c r="Y67" s="105"/>
      <c r="Z67" s="105"/>
      <c r="AA67" s="105"/>
      <c r="AB67" s="105"/>
      <c r="AC67" s="105"/>
      <c r="AD67" s="105"/>
      <c r="AE67" s="105"/>
      <c r="AF67" s="105"/>
      <c r="AG67" s="105"/>
      <c r="AH67" s="105"/>
      <c r="AI67" s="105"/>
      <c r="AJ67" s="105"/>
      <c r="AK67" s="105"/>
      <c r="AL67" s="105"/>
      <c r="AM67" s="105"/>
    </row>
    <row r="68" spans="1:39" ht="25" customHeight="1">
      <c r="A68" s="85"/>
      <c r="B68" s="65">
        <v>54</v>
      </c>
      <c r="C68" s="150">
        <v>45160</v>
      </c>
      <c r="D68" s="151"/>
      <c r="E68" s="106" t="s">
        <v>121</v>
      </c>
      <c r="F68" s="152" t="s">
        <v>122</v>
      </c>
      <c r="G68" s="151"/>
      <c r="H68" s="151"/>
      <c r="I68" s="151"/>
      <c r="J68" s="151"/>
      <c r="K68" s="153">
        <v>45161</v>
      </c>
      <c r="L68" s="151"/>
      <c r="M68" s="151"/>
      <c r="N68" s="154" t="s">
        <v>110</v>
      </c>
      <c r="O68" s="151"/>
      <c r="P68" s="151"/>
      <c r="Q68" s="155">
        <v>5761.05</v>
      </c>
      <c r="R68" s="151"/>
      <c r="S68" s="102"/>
      <c r="T68" s="104"/>
      <c r="U68" s="105"/>
      <c r="V68" s="105"/>
      <c r="W68" s="105"/>
      <c r="X68" s="105"/>
      <c r="Y68" s="105"/>
      <c r="Z68" s="105"/>
      <c r="AA68" s="105"/>
      <c r="AB68" s="105"/>
      <c r="AC68" s="105"/>
      <c r="AD68" s="105"/>
      <c r="AE68" s="105"/>
      <c r="AF68" s="105"/>
      <c r="AG68" s="105"/>
      <c r="AH68" s="105"/>
      <c r="AI68" s="105"/>
      <c r="AJ68" s="105"/>
      <c r="AK68" s="105"/>
      <c r="AL68" s="105"/>
      <c r="AM68" s="105"/>
    </row>
    <row r="69" spans="1:39" ht="18" customHeight="1">
      <c r="A69" s="85"/>
      <c r="B69" s="65">
        <v>55</v>
      </c>
      <c r="C69" s="150">
        <v>45160</v>
      </c>
      <c r="D69" s="151"/>
      <c r="E69" s="106" t="s">
        <v>123</v>
      </c>
      <c r="F69" s="156" t="s">
        <v>124</v>
      </c>
      <c r="G69" s="156"/>
      <c r="H69" s="156"/>
      <c r="I69" s="156"/>
      <c r="J69" s="156"/>
      <c r="K69" s="153">
        <v>45156</v>
      </c>
      <c r="L69" s="153"/>
      <c r="M69" s="153"/>
      <c r="N69" s="154" t="s">
        <v>86</v>
      </c>
      <c r="O69" s="154"/>
      <c r="P69" s="154"/>
      <c r="Q69" s="155">
        <v>657</v>
      </c>
      <c r="R69" s="155"/>
      <c r="S69" s="102"/>
      <c r="T69" s="104"/>
      <c r="U69" s="105"/>
      <c r="V69" s="105"/>
      <c r="W69" s="105"/>
      <c r="X69" s="105"/>
      <c r="Y69" s="105"/>
      <c r="Z69" s="105"/>
      <c r="AA69" s="105"/>
      <c r="AB69" s="105"/>
      <c r="AC69" s="105"/>
      <c r="AD69" s="105"/>
      <c r="AE69" s="105"/>
      <c r="AF69" s="105"/>
      <c r="AG69" s="105"/>
      <c r="AH69" s="105"/>
      <c r="AI69" s="105"/>
      <c r="AJ69" s="105"/>
      <c r="AK69" s="105"/>
      <c r="AL69" s="105"/>
      <c r="AM69" s="105"/>
    </row>
    <row r="70" spans="1:39" ht="18" customHeight="1">
      <c r="A70" s="85"/>
      <c r="B70" s="65">
        <v>56</v>
      </c>
      <c r="C70" s="150">
        <v>45161</v>
      </c>
      <c r="D70" s="151"/>
      <c r="E70" s="106" t="s">
        <v>125</v>
      </c>
      <c r="F70" s="156" t="s">
        <v>126</v>
      </c>
      <c r="G70" s="156"/>
      <c r="H70" s="156"/>
      <c r="I70" s="156"/>
      <c r="J70" s="156"/>
      <c r="K70" s="153">
        <v>45163</v>
      </c>
      <c r="L70" s="153"/>
      <c r="M70" s="153"/>
      <c r="N70" s="154" t="s">
        <v>110</v>
      </c>
      <c r="O70" s="154"/>
      <c r="P70" s="154"/>
      <c r="Q70" s="155">
        <v>372.39</v>
      </c>
      <c r="R70" s="155"/>
      <c r="S70" s="102"/>
      <c r="T70" s="104"/>
      <c r="U70" s="105"/>
      <c r="V70" s="105"/>
      <c r="W70" s="105"/>
      <c r="X70" s="105"/>
      <c r="Y70" s="105"/>
      <c r="Z70" s="105"/>
      <c r="AA70" s="105"/>
      <c r="AB70" s="105"/>
      <c r="AC70" s="105"/>
      <c r="AD70" s="105"/>
      <c r="AE70" s="105"/>
      <c r="AF70" s="105"/>
      <c r="AG70" s="105"/>
      <c r="AH70" s="105"/>
      <c r="AI70" s="105"/>
      <c r="AJ70" s="105"/>
      <c r="AK70" s="105"/>
      <c r="AL70" s="105"/>
      <c r="AM70" s="105"/>
    </row>
    <row r="71" spans="1:39" ht="18" customHeight="1">
      <c r="A71" s="85"/>
      <c r="B71" s="65">
        <v>57</v>
      </c>
      <c r="C71" s="150">
        <v>45162</v>
      </c>
      <c r="D71" s="151"/>
      <c r="E71" s="106" t="s">
        <v>127</v>
      </c>
      <c r="F71" s="152" t="s">
        <v>128</v>
      </c>
      <c r="G71" s="151"/>
      <c r="H71" s="151"/>
      <c r="I71" s="151"/>
      <c r="J71" s="151"/>
      <c r="K71" s="153">
        <v>45162</v>
      </c>
      <c r="L71" s="151"/>
      <c r="M71" s="151"/>
      <c r="N71" s="154" t="s">
        <v>110</v>
      </c>
      <c r="O71" s="151"/>
      <c r="P71" s="151"/>
      <c r="Q71" s="155">
        <v>288.05</v>
      </c>
      <c r="R71" s="151"/>
      <c r="S71" s="102"/>
      <c r="T71" s="104"/>
      <c r="U71" s="105"/>
      <c r="V71" s="105"/>
      <c r="W71" s="105"/>
      <c r="X71" s="105"/>
      <c r="Y71" s="105"/>
      <c r="Z71" s="105"/>
      <c r="AA71" s="105"/>
      <c r="AB71" s="105"/>
      <c r="AC71" s="105"/>
      <c r="AD71" s="105"/>
      <c r="AE71" s="105"/>
      <c r="AF71" s="105"/>
      <c r="AG71" s="105"/>
      <c r="AH71" s="105"/>
      <c r="AI71" s="105"/>
      <c r="AJ71" s="105"/>
      <c r="AK71" s="105"/>
      <c r="AL71" s="105"/>
      <c r="AM71" s="105"/>
    </row>
    <row r="72" spans="1:39" ht="24.65" customHeight="1" thickBot="1">
      <c r="A72" s="85"/>
      <c r="B72" s="107">
        <v>58</v>
      </c>
      <c r="C72" s="150">
        <v>45169</v>
      </c>
      <c r="D72" s="151"/>
      <c r="E72" s="106" t="s">
        <v>129</v>
      </c>
      <c r="F72" s="152" t="s">
        <v>130</v>
      </c>
      <c r="G72" s="151"/>
      <c r="H72" s="151"/>
      <c r="I72" s="151"/>
      <c r="J72" s="151"/>
      <c r="K72" s="153">
        <v>45148</v>
      </c>
      <c r="L72" s="151"/>
      <c r="M72" s="151"/>
      <c r="N72" s="154" t="s">
        <v>40</v>
      </c>
      <c r="O72" s="151"/>
      <c r="P72" s="151"/>
      <c r="Q72" s="155">
        <v>239.43</v>
      </c>
      <c r="R72" s="151"/>
      <c r="S72" s="102"/>
      <c r="T72" s="104"/>
      <c r="U72" s="105"/>
      <c r="V72" s="105"/>
      <c r="W72" s="105"/>
      <c r="X72" s="105"/>
      <c r="Y72" s="105"/>
      <c r="Z72" s="105"/>
      <c r="AA72" s="105"/>
      <c r="AB72" s="105"/>
      <c r="AC72" s="105"/>
      <c r="AD72" s="105"/>
      <c r="AE72" s="105"/>
      <c r="AF72" s="105"/>
      <c r="AG72" s="105"/>
      <c r="AH72" s="105"/>
      <c r="AI72" s="105"/>
      <c r="AJ72" s="105"/>
      <c r="AK72" s="105"/>
      <c r="AL72" s="105"/>
      <c r="AM72" s="105"/>
    </row>
    <row r="73" spans="1:39" ht="15" customHeight="1" thickBot="1">
      <c r="A73" s="108"/>
      <c r="B73" s="138"/>
      <c r="C73" s="139"/>
      <c r="D73" s="139"/>
      <c r="E73" s="139"/>
      <c r="F73" s="139"/>
      <c r="G73" s="139"/>
      <c r="H73" s="139"/>
      <c r="I73" s="139"/>
      <c r="J73" s="139"/>
      <c r="K73" s="139"/>
      <c r="L73" s="139"/>
      <c r="M73" s="139"/>
      <c r="N73" s="139"/>
      <c r="O73" s="139"/>
      <c r="P73" s="139"/>
      <c r="Q73" s="140">
        <f>SUM(Q15:R72)</f>
        <v>162604.96999999994</v>
      </c>
      <c r="R73" s="141"/>
      <c r="S73" s="109"/>
      <c r="T73" s="104"/>
      <c r="U73" s="105"/>
      <c r="V73" s="105"/>
      <c r="W73" s="105"/>
      <c r="X73" s="105"/>
      <c r="Y73" s="105"/>
      <c r="Z73" s="105"/>
      <c r="AA73" s="105"/>
      <c r="AB73" s="105"/>
      <c r="AC73" s="105"/>
      <c r="AD73" s="105"/>
      <c r="AE73" s="105"/>
      <c r="AF73" s="105"/>
      <c r="AG73" s="105"/>
      <c r="AH73" s="105"/>
      <c r="AI73" s="105"/>
      <c r="AJ73" s="105"/>
      <c r="AK73" s="105"/>
      <c r="AL73" s="105"/>
      <c r="AM73" s="105"/>
    </row>
    <row r="74" spans="1:39" ht="3.75" customHeight="1" thickBot="1">
      <c r="A74" s="1"/>
      <c r="B74" s="110"/>
      <c r="C74" s="111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 t="s">
        <v>131</v>
      </c>
      <c r="R74" s="113"/>
      <c r="S74" s="114"/>
      <c r="T74" s="5"/>
      <c r="U74" s="114"/>
      <c r="V74" s="114"/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4"/>
      <c r="AH74" s="114"/>
      <c r="AI74" s="114"/>
      <c r="AJ74" s="114"/>
      <c r="AK74" s="114"/>
      <c r="AL74" s="114"/>
      <c r="AM74" s="114"/>
    </row>
    <row r="75" spans="1:39" ht="17.25" customHeight="1" thickBot="1">
      <c r="A75" s="115"/>
      <c r="B75" s="142" t="s">
        <v>132</v>
      </c>
      <c r="C75" s="143"/>
      <c r="D75" s="143"/>
      <c r="E75" s="143"/>
      <c r="F75" s="143"/>
      <c r="G75" s="143"/>
      <c r="H75" s="143"/>
      <c r="I75" s="143"/>
      <c r="J75" s="143"/>
      <c r="K75" s="143"/>
      <c r="L75" s="143"/>
      <c r="M75" s="143"/>
      <c r="N75" s="143"/>
      <c r="O75" s="143"/>
      <c r="P75" s="143"/>
      <c r="Q75" s="143"/>
      <c r="R75" s="144"/>
      <c r="S75" s="114"/>
      <c r="T75" s="5"/>
      <c r="U75" s="114"/>
      <c r="V75" s="114"/>
      <c r="W75" s="114"/>
      <c r="X75" s="114"/>
      <c r="Y75" s="114"/>
      <c r="Z75" s="114"/>
      <c r="AA75" s="114"/>
      <c r="AB75" s="114"/>
      <c r="AC75" s="114"/>
      <c r="AD75" s="114"/>
      <c r="AE75" s="114"/>
      <c r="AF75" s="114"/>
      <c r="AG75" s="114"/>
      <c r="AH75" s="114"/>
      <c r="AI75" s="114"/>
      <c r="AJ75" s="114"/>
      <c r="AK75" s="114"/>
      <c r="AL75" s="114"/>
      <c r="AM75" s="114"/>
    </row>
    <row r="76" spans="1:39" ht="5.25" customHeight="1">
      <c r="A76" s="1"/>
      <c r="B76" s="145"/>
      <c r="C76" s="135"/>
      <c r="D76" s="135"/>
      <c r="E76" s="135"/>
      <c r="F76" s="135"/>
      <c r="G76" s="135"/>
      <c r="H76" s="135"/>
      <c r="I76" s="135"/>
      <c r="J76" s="135"/>
      <c r="K76" s="135"/>
      <c r="L76" s="135"/>
      <c r="M76" s="135"/>
      <c r="N76" s="135"/>
      <c r="O76" s="135"/>
      <c r="P76" s="135"/>
      <c r="Q76" s="135"/>
      <c r="R76" s="146"/>
      <c r="S76" s="4"/>
      <c r="T76" s="5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</row>
    <row r="77" spans="1:39" ht="11.25" customHeight="1">
      <c r="A77" s="116"/>
      <c r="B77" s="147" t="s">
        <v>133</v>
      </c>
      <c r="C77" s="148"/>
      <c r="D77" s="148"/>
      <c r="E77" s="148"/>
      <c r="F77" s="148"/>
      <c r="G77" s="148"/>
      <c r="H77" s="148"/>
      <c r="I77" s="148"/>
      <c r="J77" s="148"/>
      <c r="K77" s="148"/>
      <c r="L77" s="148"/>
      <c r="M77" s="148"/>
      <c r="N77" s="148"/>
      <c r="O77" s="148"/>
      <c r="P77" s="148"/>
      <c r="Q77" s="148"/>
      <c r="R77" s="148"/>
      <c r="S77" s="117"/>
      <c r="T77" s="118"/>
      <c r="U77" s="118"/>
      <c r="V77" s="118"/>
      <c r="W77" s="118"/>
      <c r="X77" s="118"/>
      <c r="Y77" s="118"/>
      <c r="Z77" s="118"/>
      <c r="AA77" s="118"/>
      <c r="AB77" s="118"/>
      <c r="AC77" s="118"/>
      <c r="AD77" s="118"/>
      <c r="AE77" s="118"/>
      <c r="AF77" s="118"/>
      <c r="AG77" s="118"/>
      <c r="AH77" s="118"/>
      <c r="AI77" s="118"/>
      <c r="AJ77" s="118"/>
      <c r="AK77" s="118"/>
      <c r="AL77" s="118"/>
      <c r="AM77" s="118"/>
    </row>
    <row r="78" spans="1:39" ht="11.25" customHeight="1">
      <c r="A78" s="116"/>
      <c r="B78" s="119"/>
      <c r="C78" s="120"/>
      <c r="D78" s="120"/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17"/>
      <c r="T78" s="118"/>
      <c r="U78" s="118"/>
      <c r="V78" s="118"/>
      <c r="W78" s="118"/>
      <c r="X78" s="118"/>
      <c r="Y78" s="118"/>
      <c r="Z78" s="118"/>
      <c r="AA78" s="118"/>
      <c r="AB78" s="118"/>
      <c r="AC78" s="118"/>
      <c r="AD78" s="118"/>
      <c r="AE78" s="118"/>
      <c r="AF78" s="118"/>
      <c r="AG78" s="118"/>
      <c r="AH78" s="118"/>
      <c r="AI78" s="118"/>
      <c r="AJ78" s="118"/>
      <c r="AK78" s="118"/>
      <c r="AL78" s="118"/>
      <c r="AM78" s="118"/>
    </row>
    <row r="79" spans="1:39" ht="11.25" customHeight="1">
      <c r="A79" s="116"/>
      <c r="B79" s="119"/>
      <c r="C79" s="120"/>
      <c r="D79" s="120"/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O79" s="120"/>
      <c r="P79" s="120"/>
      <c r="Q79" s="120"/>
      <c r="R79" s="120"/>
      <c r="S79" s="117"/>
      <c r="T79" s="118"/>
      <c r="U79" s="118"/>
      <c r="V79" s="118"/>
      <c r="W79" s="118"/>
      <c r="X79" s="118"/>
      <c r="Y79" s="118"/>
      <c r="Z79" s="118"/>
      <c r="AA79" s="118"/>
      <c r="AB79" s="118"/>
      <c r="AC79" s="118"/>
      <c r="AD79" s="118"/>
      <c r="AE79" s="118"/>
      <c r="AF79" s="118"/>
      <c r="AG79" s="118"/>
      <c r="AH79" s="118"/>
      <c r="AI79" s="118"/>
      <c r="AJ79" s="118"/>
      <c r="AK79" s="118"/>
      <c r="AL79" s="118"/>
      <c r="AM79" s="118"/>
    </row>
    <row r="80" spans="1:39" ht="11.25" customHeight="1">
      <c r="A80" s="116"/>
      <c r="B80" s="119"/>
      <c r="C80" s="120"/>
      <c r="D80" s="120"/>
      <c r="E80" s="120"/>
      <c r="F80" s="120"/>
      <c r="G80" s="120"/>
      <c r="H80" s="120"/>
      <c r="I80" s="120"/>
      <c r="J80" s="120"/>
      <c r="K80" s="120"/>
      <c r="L80" s="120"/>
      <c r="M80" s="120"/>
      <c r="N80" s="120"/>
      <c r="O80" s="120"/>
      <c r="P80" s="120"/>
      <c r="Q80" s="120"/>
      <c r="R80" s="120"/>
      <c r="S80" s="117"/>
      <c r="T80" s="118"/>
      <c r="U80" s="118"/>
      <c r="V80" s="118"/>
      <c r="W80" s="118"/>
      <c r="X80" s="118"/>
      <c r="Y80" s="118"/>
      <c r="Z80" s="118"/>
      <c r="AA80" s="118"/>
      <c r="AB80" s="118"/>
      <c r="AC80" s="118"/>
      <c r="AD80" s="118"/>
      <c r="AE80" s="118"/>
      <c r="AF80" s="118"/>
      <c r="AG80" s="118"/>
      <c r="AH80" s="118"/>
      <c r="AI80" s="118"/>
      <c r="AJ80" s="118"/>
      <c r="AK80" s="118"/>
      <c r="AL80" s="118"/>
      <c r="AM80" s="118"/>
    </row>
    <row r="81" spans="1:39" ht="11.25" customHeight="1">
      <c r="A81" s="116"/>
      <c r="B81" s="119"/>
      <c r="C81" s="120"/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17"/>
      <c r="T81" s="118"/>
      <c r="U81" s="118"/>
      <c r="V81" s="118"/>
      <c r="W81" s="118"/>
      <c r="X81" s="118"/>
      <c r="Y81" s="118"/>
      <c r="Z81" s="118"/>
      <c r="AA81" s="118"/>
      <c r="AB81" s="118"/>
      <c r="AC81" s="118"/>
      <c r="AD81" s="118"/>
      <c r="AE81" s="118"/>
      <c r="AF81" s="118"/>
      <c r="AG81" s="118"/>
      <c r="AH81" s="118"/>
      <c r="AI81" s="118"/>
      <c r="AJ81" s="118"/>
      <c r="AK81" s="118"/>
      <c r="AL81" s="118"/>
      <c r="AM81" s="118"/>
    </row>
    <row r="82" spans="1:39" ht="11.25" customHeight="1">
      <c r="A82" s="116"/>
      <c r="B82" s="119"/>
      <c r="C82" s="120"/>
      <c r="D82" s="120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17"/>
      <c r="T82" s="118"/>
      <c r="U82" s="118"/>
      <c r="V82" s="118"/>
      <c r="W82" s="118"/>
      <c r="X82" s="118"/>
      <c r="Y82" s="118"/>
      <c r="Z82" s="118"/>
      <c r="AA82" s="118"/>
      <c r="AB82" s="118"/>
      <c r="AC82" s="118"/>
      <c r="AD82" s="118"/>
      <c r="AE82" s="118"/>
      <c r="AF82" s="118"/>
      <c r="AG82" s="118"/>
      <c r="AH82" s="118"/>
      <c r="AI82" s="118"/>
      <c r="AJ82" s="118"/>
      <c r="AK82" s="118"/>
      <c r="AL82" s="118"/>
      <c r="AM82" s="118"/>
    </row>
    <row r="83" spans="1:39" ht="11.25" customHeight="1">
      <c r="A83" s="116"/>
      <c r="B83" s="119"/>
      <c r="C83" s="120"/>
      <c r="D83" s="120"/>
      <c r="E83" s="120"/>
      <c r="F83" s="120"/>
      <c r="G83" s="120"/>
      <c r="H83" s="120"/>
      <c r="I83" s="120"/>
      <c r="J83" s="120"/>
      <c r="K83" s="120"/>
      <c r="L83" s="120"/>
      <c r="M83" s="120"/>
      <c r="N83" s="120"/>
      <c r="O83" s="120"/>
      <c r="P83" s="120"/>
      <c r="Q83" s="120"/>
      <c r="R83" s="120"/>
      <c r="S83" s="117"/>
      <c r="T83" s="118"/>
      <c r="U83" s="118"/>
      <c r="V83" s="118"/>
      <c r="W83" s="118"/>
      <c r="X83" s="118"/>
      <c r="Y83" s="118"/>
      <c r="Z83" s="118"/>
      <c r="AA83" s="118"/>
      <c r="AB83" s="118"/>
      <c r="AC83" s="118"/>
      <c r="AD83" s="118"/>
      <c r="AE83" s="118"/>
      <c r="AF83" s="118"/>
      <c r="AG83" s="118"/>
      <c r="AH83" s="118"/>
      <c r="AI83" s="118"/>
      <c r="AJ83" s="118"/>
      <c r="AK83" s="118"/>
      <c r="AL83" s="118"/>
      <c r="AM83" s="118"/>
    </row>
    <row r="84" spans="1:39" ht="11.25" customHeight="1">
      <c r="A84" s="116"/>
      <c r="B84" s="147"/>
      <c r="C84" s="149"/>
      <c r="D84" s="149"/>
      <c r="E84" s="149"/>
      <c r="F84" s="149"/>
      <c r="G84" s="149"/>
      <c r="H84" s="149"/>
      <c r="I84" s="149"/>
      <c r="J84" s="149"/>
      <c r="K84" s="149"/>
      <c r="L84" s="149"/>
      <c r="M84" s="149"/>
      <c r="N84" s="149"/>
      <c r="O84" s="149"/>
      <c r="P84" s="149"/>
      <c r="Q84" s="149"/>
      <c r="R84" s="148"/>
      <c r="S84" s="117"/>
      <c r="T84" s="118"/>
      <c r="U84" s="118"/>
      <c r="V84" s="118"/>
      <c r="W84" s="118"/>
      <c r="X84" s="118"/>
      <c r="Y84" s="118"/>
      <c r="Z84" s="118"/>
      <c r="AA84" s="118"/>
      <c r="AB84" s="118"/>
      <c r="AC84" s="118"/>
      <c r="AD84" s="118"/>
      <c r="AE84" s="118"/>
      <c r="AF84" s="118"/>
      <c r="AG84" s="118"/>
      <c r="AH84" s="118"/>
      <c r="AI84" s="118"/>
      <c r="AJ84" s="118"/>
      <c r="AK84" s="118"/>
      <c r="AL84" s="118"/>
      <c r="AM84" s="118"/>
    </row>
    <row r="85" spans="1:39" ht="11.25" customHeight="1">
      <c r="A85" s="116"/>
      <c r="B85" s="149"/>
      <c r="C85" s="149"/>
      <c r="D85" s="149"/>
      <c r="E85" s="149"/>
      <c r="F85" s="149"/>
      <c r="G85" s="149"/>
      <c r="H85" s="149"/>
      <c r="I85" s="149"/>
      <c r="J85" s="149"/>
      <c r="K85" s="149"/>
      <c r="L85" s="149"/>
      <c r="M85" s="149"/>
      <c r="N85" s="149"/>
      <c r="O85" s="149"/>
      <c r="P85" s="149"/>
      <c r="Q85" s="149"/>
      <c r="R85" s="148"/>
      <c r="S85" s="117"/>
      <c r="T85" s="118"/>
      <c r="U85" s="118"/>
      <c r="V85" s="118"/>
      <c r="W85" s="118"/>
      <c r="X85" s="118"/>
      <c r="Y85" s="118"/>
      <c r="Z85" s="118"/>
      <c r="AA85" s="118"/>
      <c r="AB85" s="118"/>
      <c r="AC85" s="118"/>
      <c r="AD85" s="118"/>
      <c r="AE85" s="118"/>
      <c r="AF85" s="118"/>
      <c r="AG85" s="118"/>
      <c r="AH85" s="118"/>
      <c r="AI85" s="118"/>
      <c r="AJ85" s="118"/>
      <c r="AK85" s="118"/>
      <c r="AL85" s="118"/>
      <c r="AM85" s="118"/>
    </row>
    <row r="86" spans="1:39" ht="11.25" customHeight="1">
      <c r="A86" s="116"/>
      <c r="B86" s="149"/>
      <c r="C86" s="149"/>
      <c r="D86" s="149"/>
      <c r="E86" s="149"/>
      <c r="F86" s="149"/>
      <c r="G86" s="149"/>
      <c r="H86" s="149"/>
      <c r="I86" s="149"/>
      <c r="J86" s="149"/>
      <c r="K86" s="149"/>
      <c r="L86" s="149"/>
      <c r="M86" s="149"/>
      <c r="N86" s="149"/>
      <c r="O86" s="149"/>
      <c r="P86" s="149"/>
      <c r="Q86" s="149"/>
      <c r="R86" s="148"/>
      <c r="S86" s="117"/>
      <c r="T86" s="118"/>
      <c r="U86" s="118"/>
      <c r="V86" s="118"/>
      <c r="W86" s="118"/>
      <c r="X86" s="118"/>
      <c r="Y86" s="118"/>
      <c r="Z86" s="118"/>
      <c r="AA86" s="118"/>
      <c r="AB86" s="118"/>
      <c r="AC86" s="118"/>
      <c r="AD86" s="118"/>
      <c r="AE86" s="118"/>
      <c r="AF86" s="118"/>
      <c r="AG86" s="118"/>
      <c r="AH86" s="118"/>
      <c r="AI86" s="118"/>
      <c r="AJ86" s="118"/>
      <c r="AK86" s="118"/>
      <c r="AL86" s="118"/>
      <c r="AM86" s="118"/>
    </row>
    <row r="87" spans="1:39" ht="11.25" customHeight="1">
      <c r="A87" s="1"/>
      <c r="B87" s="149"/>
      <c r="C87" s="149"/>
      <c r="D87" s="149"/>
      <c r="E87" s="149"/>
      <c r="F87" s="149"/>
      <c r="G87" s="149"/>
      <c r="H87" s="149"/>
      <c r="I87" s="149"/>
      <c r="J87" s="149"/>
      <c r="K87" s="149"/>
      <c r="L87" s="149"/>
      <c r="M87" s="149"/>
      <c r="N87" s="149"/>
      <c r="O87" s="149"/>
      <c r="P87" s="149"/>
      <c r="Q87" s="149"/>
      <c r="R87" s="148"/>
      <c r="S87" s="121"/>
      <c r="T87" s="5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</row>
    <row r="88" spans="1:39" ht="14.25" customHeight="1">
      <c r="A88" s="1"/>
      <c r="B88" s="149"/>
      <c r="C88" s="149"/>
      <c r="D88" s="149"/>
      <c r="E88" s="149"/>
      <c r="F88" s="149"/>
      <c r="G88" s="149"/>
      <c r="H88" s="149"/>
      <c r="I88" s="149"/>
      <c r="J88" s="149"/>
      <c r="K88" s="149"/>
      <c r="L88" s="149"/>
      <c r="M88" s="149"/>
      <c r="N88" s="149"/>
      <c r="O88" s="149"/>
      <c r="P88" s="149"/>
      <c r="Q88" s="149"/>
      <c r="R88" s="148"/>
      <c r="S88" s="121"/>
      <c r="T88" s="5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</row>
    <row r="89" spans="1:39" ht="18.75" customHeight="1">
      <c r="A89" s="1"/>
      <c r="B89" s="134" t="s">
        <v>134</v>
      </c>
      <c r="C89" s="135"/>
      <c r="D89" s="135"/>
      <c r="E89" s="135"/>
      <c r="F89" s="135"/>
      <c r="G89" s="135"/>
      <c r="H89" s="135"/>
      <c r="I89" s="135"/>
      <c r="J89" s="135"/>
      <c r="K89" s="135"/>
      <c r="L89" s="135"/>
      <c r="M89" s="135"/>
      <c r="N89" s="135"/>
      <c r="O89" s="135"/>
      <c r="P89" s="135"/>
      <c r="Q89" s="135"/>
      <c r="R89" s="135"/>
      <c r="S89" s="4"/>
      <c r="T89" s="5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</row>
    <row r="90" spans="1:39" ht="6" customHeight="1">
      <c r="A90" s="1"/>
      <c r="B90" s="136" t="s">
        <v>135</v>
      </c>
      <c r="C90" s="135"/>
      <c r="D90" s="135"/>
      <c r="E90" s="135"/>
      <c r="F90" s="135"/>
      <c r="G90" s="135"/>
      <c r="H90" s="135"/>
      <c r="I90" s="135"/>
      <c r="J90" s="135"/>
      <c r="K90" s="135"/>
      <c r="L90" s="135"/>
      <c r="M90" s="135"/>
      <c r="N90" s="135"/>
      <c r="O90" s="135"/>
      <c r="P90" s="135"/>
      <c r="Q90" s="135"/>
      <c r="R90" s="135"/>
      <c r="S90" s="4"/>
      <c r="T90" s="5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</row>
    <row r="91" spans="1:39" ht="21.75" customHeight="1">
      <c r="A91" s="1"/>
      <c r="B91" s="135"/>
      <c r="C91" s="135"/>
      <c r="D91" s="135"/>
      <c r="E91" s="135"/>
      <c r="F91" s="135"/>
      <c r="G91" s="135"/>
      <c r="H91" s="135"/>
      <c r="I91" s="135"/>
      <c r="J91" s="135"/>
      <c r="K91" s="135"/>
      <c r="L91" s="135"/>
      <c r="M91" s="135"/>
      <c r="N91" s="135"/>
      <c r="O91" s="135"/>
      <c r="P91" s="135"/>
      <c r="Q91" s="135"/>
      <c r="R91" s="135"/>
      <c r="S91" s="4"/>
      <c r="T91" s="5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</row>
    <row r="92" spans="1:39" ht="21.75" customHeight="1">
      <c r="A92" s="1"/>
      <c r="B92" s="122"/>
      <c r="C92" s="122"/>
      <c r="D92" s="122"/>
      <c r="E92" s="122"/>
      <c r="F92" s="122"/>
      <c r="G92" s="122"/>
      <c r="H92" s="122"/>
      <c r="I92" s="122"/>
      <c r="J92" s="122"/>
      <c r="K92" s="122"/>
      <c r="L92" s="122"/>
      <c r="M92" s="122"/>
      <c r="N92" s="122"/>
      <c r="O92" s="122"/>
      <c r="P92" s="122"/>
      <c r="Q92" s="122"/>
      <c r="R92" s="122"/>
      <c r="S92" s="4"/>
      <c r="T92" s="5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</row>
    <row r="93" spans="1:39" ht="21.75" customHeight="1">
      <c r="A93" s="1"/>
      <c r="B93" s="122"/>
      <c r="C93" s="122"/>
      <c r="D93" s="122"/>
      <c r="E93" s="122"/>
      <c r="F93" s="122"/>
      <c r="G93" s="122"/>
      <c r="H93" s="122"/>
      <c r="I93" s="122"/>
      <c r="J93" s="122"/>
      <c r="K93" s="122"/>
      <c r="L93" s="122"/>
      <c r="M93" s="122"/>
      <c r="N93" s="122"/>
      <c r="O93" s="122"/>
      <c r="P93" s="122"/>
      <c r="Q93" s="122"/>
      <c r="R93" s="122"/>
      <c r="S93" s="4"/>
      <c r="T93" s="5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</row>
    <row r="94" spans="1:39" ht="21.75" customHeight="1">
      <c r="A94" s="1"/>
      <c r="B94" s="122"/>
      <c r="C94" s="122"/>
      <c r="D94" s="122"/>
      <c r="E94" s="122"/>
      <c r="F94" s="122"/>
      <c r="G94" s="122"/>
      <c r="H94" s="122"/>
      <c r="I94" s="122"/>
      <c r="J94" s="122"/>
      <c r="K94" s="122"/>
      <c r="L94" s="122"/>
      <c r="M94" s="122"/>
      <c r="N94" s="122"/>
      <c r="O94" s="122"/>
      <c r="P94" s="122"/>
      <c r="Q94" s="122"/>
      <c r="R94" s="122"/>
      <c r="S94" s="4"/>
      <c r="T94" s="5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</row>
    <row r="95" spans="1:39" ht="21.75" customHeight="1">
      <c r="A95" s="1"/>
      <c r="B95" s="122"/>
      <c r="C95" s="122"/>
      <c r="D95" s="122"/>
      <c r="E95" s="122"/>
      <c r="F95" s="122"/>
      <c r="G95" s="122"/>
      <c r="H95" s="122"/>
      <c r="I95" s="122"/>
      <c r="J95" s="122"/>
      <c r="K95" s="122"/>
      <c r="L95" s="122"/>
      <c r="M95" s="122"/>
      <c r="N95" s="122"/>
      <c r="O95" s="122"/>
      <c r="P95" s="122"/>
      <c r="Q95" s="122"/>
      <c r="R95" s="122"/>
      <c r="S95" s="4"/>
      <c r="T95" s="5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</row>
    <row r="96" spans="1:39" ht="21.75" customHeight="1">
      <c r="A96" s="1"/>
      <c r="B96" s="122"/>
      <c r="C96" s="122"/>
      <c r="D96" s="122"/>
      <c r="E96" s="122"/>
      <c r="F96" s="122"/>
      <c r="G96" s="122"/>
      <c r="H96" s="122"/>
      <c r="I96" s="122"/>
      <c r="J96" s="122"/>
      <c r="K96" s="122"/>
      <c r="L96" s="122"/>
      <c r="M96" s="122"/>
      <c r="N96" s="122"/>
      <c r="O96" s="122"/>
      <c r="P96" s="122"/>
      <c r="Q96" s="122"/>
      <c r="R96" s="122"/>
      <c r="S96" s="4"/>
      <c r="T96" s="5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</row>
    <row r="97" spans="1:39" ht="21.75" customHeight="1">
      <c r="A97" s="1"/>
      <c r="B97" s="137" t="s">
        <v>136</v>
      </c>
      <c r="C97" s="135"/>
      <c r="D97" s="135"/>
      <c r="E97" s="135"/>
      <c r="F97" s="135"/>
      <c r="G97" s="135"/>
      <c r="H97" s="135"/>
      <c r="I97" s="135"/>
      <c r="J97" s="135"/>
      <c r="K97" s="135"/>
      <c r="L97" s="135"/>
      <c r="M97" s="135"/>
      <c r="N97" s="135"/>
      <c r="O97" s="135"/>
      <c r="P97" s="135"/>
      <c r="Q97" s="135"/>
      <c r="R97" s="135"/>
      <c r="S97" s="4"/>
      <c r="T97" s="5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</row>
    <row r="98" spans="1:39" ht="33" customHeight="1">
      <c r="A98" s="123"/>
      <c r="S98" s="124"/>
      <c r="T98" s="125"/>
      <c r="U98" s="124"/>
      <c r="V98" s="124"/>
      <c r="W98" s="124"/>
      <c r="X98" s="124"/>
      <c r="Y98" s="124"/>
      <c r="Z98" s="124"/>
      <c r="AA98" s="124"/>
      <c r="AB98" s="124"/>
      <c r="AC98" s="124"/>
      <c r="AD98" s="124"/>
      <c r="AE98" s="124"/>
      <c r="AF98" s="124"/>
      <c r="AG98" s="124"/>
      <c r="AH98" s="124"/>
      <c r="AI98" s="124"/>
      <c r="AJ98" s="124"/>
      <c r="AK98" s="124"/>
      <c r="AL98" s="124"/>
      <c r="AM98" s="124"/>
    </row>
    <row r="99" spans="1:39" ht="5.25" customHeight="1">
      <c r="A99" s="1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5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</row>
    <row r="100" spans="1:39" ht="5.25" customHeight="1">
      <c r="A100" s="1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5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</row>
    <row r="101" spans="1:39" ht="31.5" customHeight="1">
      <c r="A101" s="1"/>
      <c r="B101" s="126" t="s">
        <v>137</v>
      </c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5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</row>
    <row r="102" spans="1:39" ht="15.75" customHeight="1">
      <c r="A102" s="1"/>
      <c r="B102" s="127" t="s">
        <v>4</v>
      </c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5"/>
      <c r="U102" s="4"/>
      <c r="V102" s="4"/>
      <c r="W102" s="4"/>
      <c r="X102" s="4"/>
      <c r="Y102" s="4"/>
      <c r="Z102" s="4"/>
      <c r="AA102" s="128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</row>
    <row r="103" spans="1:39" ht="15.75" customHeight="1">
      <c r="A103" s="1"/>
      <c r="B103" s="4" t="s">
        <v>138</v>
      </c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5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</row>
    <row r="104" spans="1:39" ht="15.75" customHeight="1">
      <c r="A104" s="1"/>
      <c r="B104" s="127" t="s">
        <v>11</v>
      </c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5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</row>
    <row r="105" spans="1:39" ht="15.75" customHeight="1">
      <c r="A105" s="1"/>
      <c r="B105" s="4" t="s">
        <v>139</v>
      </c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5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</row>
    <row r="106" spans="1:39" ht="15.75" customHeight="1">
      <c r="A106" s="1"/>
      <c r="B106" s="127" t="s">
        <v>140</v>
      </c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5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</row>
    <row r="107" spans="1:39" ht="16.5" customHeight="1">
      <c r="A107" s="129"/>
      <c r="B107" s="130" t="s">
        <v>141</v>
      </c>
      <c r="C107" s="131"/>
      <c r="D107" s="131"/>
      <c r="E107" s="131"/>
      <c r="F107" s="131"/>
      <c r="G107" s="131"/>
      <c r="H107" s="131"/>
      <c r="I107" s="131"/>
      <c r="J107" s="131"/>
      <c r="K107" s="131"/>
      <c r="L107" s="131"/>
      <c r="M107" s="131"/>
      <c r="N107" s="131"/>
      <c r="O107" s="131"/>
      <c r="P107" s="131"/>
      <c r="Q107" s="131"/>
      <c r="R107" s="131"/>
      <c r="S107" s="131"/>
      <c r="T107" s="5"/>
      <c r="U107" s="131"/>
      <c r="V107" s="131"/>
      <c r="W107" s="131"/>
      <c r="X107" s="131"/>
      <c r="Y107" s="131"/>
      <c r="Z107" s="131"/>
      <c r="AA107" s="131"/>
      <c r="AB107" s="131"/>
      <c r="AC107" s="131"/>
      <c r="AD107" s="131"/>
      <c r="AE107" s="131"/>
      <c r="AF107" s="131"/>
      <c r="AG107" s="131"/>
      <c r="AH107" s="131"/>
      <c r="AI107" s="131"/>
      <c r="AJ107" s="131"/>
      <c r="AK107" s="131"/>
      <c r="AL107" s="131"/>
      <c r="AM107" s="131"/>
    </row>
    <row r="108" spans="1:39" ht="18" customHeight="1">
      <c r="A108" s="129"/>
      <c r="B108" s="130" t="s">
        <v>142</v>
      </c>
      <c r="C108" s="131"/>
      <c r="D108" s="131"/>
      <c r="E108" s="131"/>
      <c r="F108" s="131"/>
      <c r="G108" s="131"/>
      <c r="H108" s="131"/>
      <c r="I108" s="131"/>
      <c r="J108" s="131"/>
      <c r="K108" s="131"/>
      <c r="L108" s="131"/>
      <c r="M108" s="131"/>
      <c r="N108" s="131"/>
      <c r="O108" s="131"/>
      <c r="P108" s="131"/>
      <c r="Q108" s="131"/>
      <c r="R108" s="131"/>
      <c r="S108" s="131"/>
      <c r="T108" s="5"/>
      <c r="U108" s="131"/>
      <c r="V108" s="131"/>
      <c r="W108" s="131"/>
      <c r="X108" s="131"/>
      <c r="Y108" s="131"/>
      <c r="Z108" s="131"/>
      <c r="AA108" s="131"/>
      <c r="AB108" s="131"/>
      <c r="AC108" s="131"/>
      <c r="AD108" s="131"/>
      <c r="AE108" s="131"/>
      <c r="AF108" s="131"/>
      <c r="AG108" s="131"/>
      <c r="AH108" s="131"/>
      <c r="AI108" s="131"/>
      <c r="AJ108" s="131"/>
      <c r="AK108" s="131"/>
      <c r="AL108" s="131"/>
      <c r="AM108" s="131"/>
    </row>
    <row r="109" spans="1:39" ht="18" customHeight="1">
      <c r="A109" s="129"/>
      <c r="B109" s="130" t="s">
        <v>143</v>
      </c>
      <c r="C109" s="131"/>
      <c r="D109" s="131"/>
      <c r="E109" s="131"/>
      <c r="F109" s="131"/>
      <c r="G109" s="131"/>
      <c r="H109" s="131"/>
      <c r="I109" s="131"/>
      <c r="J109" s="131"/>
      <c r="K109" s="131"/>
      <c r="L109" s="131"/>
      <c r="M109" s="131"/>
      <c r="N109" s="131"/>
      <c r="O109" s="131"/>
      <c r="P109" s="131"/>
      <c r="Q109" s="131"/>
      <c r="R109" s="131"/>
      <c r="S109" s="131"/>
      <c r="T109" s="5"/>
      <c r="U109" s="131"/>
      <c r="V109" s="131"/>
      <c r="W109" s="131"/>
      <c r="X109" s="131"/>
      <c r="Y109" s="131"/>
      <c r="Z109" s="131"/>
      <c r="AA109" s="131"/>
      <c r="AB109" s="131"/>
      <c r="AC109" s="131"/>
      <c r="AD109" s="131"/>
      <c r="AE109" s="131"/>
      <c r="AF109" s="131"/>
      <c r="AG109" s="131"/>
      <c r="AH109" s="131"/>
      <c r="AI109" s="131"/>
      <c r="AJ109" s="131"/>
      <c r="AK109" s="131"/>
      <c r="AL109" s="131"/>
      <c r="AM109" s="131"/>
    </row>
    <row r="110" spans="1:39" ht="18" customHeight="1">
      <c r="A110" s="129"/>
      <c r="B110" s="130" t="s">
        <v>144</v>
      </c>
      <c r="C110" s="131"/>
      <c r="D110" s="131"/>
      <c r="E110" s="131"/>
      <c r="F110" s="131"/>
      <c r="G110" s="131"/>
      <c r="H110" s="131"/>
      <c r="I110" s="131"/>
      <c r="J110" s="131"/>
      <c r="K110" s="131"/>
      <c r="L110" s="131"/>
      <c r="M110" s="131"/>
      <c r="N110" s="131"/>
      <c r="O110" s="131"/>
      <c r="P110" s="131"/>
      <c r="Q110" s="131"/>
      <c r="R110" s="131"/>
      <c r="S110" s="131"/>
      <c r="T110" s="5"/>
      <c r="U110" s="131"/>
      <c r="V110" s="131"/>
      <c r="W110" s="131"/>
      <c r="X110" s="131"/>
      <c r="Y110" s="131"/>
      <c r="Z110" s="131"/>
      <c r="AA110" s="131"/>
      <c r="AB110" s="131"/>
      <c r="AC110" s="131"/>
      <c r="AD110" s="131"/>
      <c r="AE110" s="131"/>
      <c r="AF110" s="131"/>
      <c r="AG110" s="131"/>
      <c r="AH110" s="131"/>
      <c r="AI110" s="131"/>
      <c r="AJ110" s="131"/>
      <c r="AK110" s="131"/>
      <c r="AL110" s="131"/>
      <c r="AM110" s="131"/>
    </row>
    <row r="111" spans="1:39" ht="18" customHeight="1">
      <c r="A111" s="129"/>
      <c r="B111" s="130" t="s">
        <v>145</v>
      </c>
      <c r="C111" s="131"/>
      <c r="D111" s="131"/>
      <c r="E111" s="131"/>
      <c r="F111" s="131"/>
      <c r="G111" s="131"/>
      <c r="H111" s="131"/>
      <c r="I111" s="131"/>
      <c r="J111" s="131"/>
      <c r="K111" s="131"/>
      <c r="L111" s="131"/>
      <c r="M111" s="131"/>
      <c r="N111" s="131"/>
      <c r="O111" s="131"/>
      <c r="P111" s="131"/>
      <c r="Q111" s="131"/>
      <c r="R111" s="131"/>
      <c r="S111" s="131"/>
      <c r="T111" s="5"/>
      <c r="U111" s="131"/>
      <c r="V111" s="131"/>
      <c r="W111" s="131"/>
      <c r="X111" s="131"/>
      <c r="Y111" s="131"/>
      <c r="Z111" s="131"/>
      <c r="AA111" s="131"/>
      <c r="AB111" s="131"/>
      <c r="AC111" s="131"/>
      <c r="AD111" s="131"/>
      <c r="AE111" s="131"/>
      <c r="AF111" s="131"/>
      <c r="AG111" s="131"/>
      <c r="AH111" s="131"/>
      <c r="AI111" s="131"/>
      <c r="AJ111" s="131"/>
      <c r="AK111" s="131"/>
      <c r="AL111" s="131"/>
      <c r="AM111" s="131"/>
    </row>
    <row r="112" spans="1:39" ht="18" customHeight="1">
      <c r="A112" s="129"/>
      <c r="B112" s="130" t="s">
        <v>146</v>
      </c>
      <c r="C112" s="131"/>
      <c r="D112" s="131"/>
      <c r="E112" s="131"/>
      <c r="F112" s="131"/>
      <c r="G112" s="131"/>
      <c r="H112" s="131"/>
      <c r="I112" s="131"/>
      <c r="J112" s="131"/>
      <c r="K112" s="131"/>
      <c r="L112" s="131"/>
      <c r="M112" s="131"/>
      <c r="N112" s="131"/>
      <c r="O112" s="131"/>
      <c r="P112" s="131"/>
      <c r="Q112" s="131"/>
      <c r="R112" s="131"/>
      <c r="S112" s="131"/>
      <c r="T112" s="5"/>
      <c r="U112" s="131"/>
      <c r="V112" s="131"/>
      <c r="W112" s="131"/>
      <c r="X112" s="131"/>
      <c r="Y112" s="131"/>
      <c r="Z112" s="131"/>
      <c r="AA112" s="131"/>
      <c r="AB112" s="131"/>
      <c r="AC112" s="131"/>
      <c r="AD112" s="131"/>
      <c r="AE112" s="131"/>
      <c r="AF112" s="131"/>
      <c r="AG112" s="131"/>
      <c r="AH112" s="131"/>
      <c r="AI112" s="131"/>
      <c r="AJ112" s="131"/>
      <c r="AK112" s="131"/>
      <c r="AL112" s="131"/>
      <c r="AM112" s="131"/>
    </row>
    <row r="113" spans="1:39" ht="15" customHeight="1">
      <c r="A113" s="116"/>
      <c r="B113" s="132" t="s">
        <v>147</v>
      </c>
      <c r="C113" s="118"/>
      <c r="D113" s="118"/>
      <c r="E113" s="118"/>
      <c r="F113" s="118"/>
      <c r="G113" s="118"/>
      <c r="H113" s="118"/>
      <c r="I113" s="118"/>
      <c r="J113" s="118"/>
      <c r="K113" s="118"/>
      <c r="L113" s="118"/>
      <c r="M113" s="118"/>
      <c r="N113" s="118"/>
      <c r="O113" s="118"/>
      <c r="P113" s="118"/>
      <c r="Q113" s="118"/>
      <c r="R113" s="118"/>
      <c r="S113" s="118"/>
      <c r="T113" s="5"/>
      <c r="U113" s="118"/>
      <c r="V113" s="118"/>
      <c r="W113" s="118"/>
      <c r="X113" s="118"/>
      <c r="Y113" s="118"/>
      <c r="Z113" s="118"/>
      <c r="AA113" s="118"/>
      <c r="AB113" s="118"/>
      <c r="AC113" s="118"/>
      <c r="AD113" s="118"/>
      <c r="AE113" s="118"/>
      <c r="AF113" s="118"/>
      <c r="AG113" s="118"/>
      <c r="AH113" s="118"/>
      <c r="AI113" s="118"/>
      <c r="AJ113" s="118"/>
      <c r="AK113" s="118"/>
      <c r="AL113" s="118"/>
      <c r="AM113" s="118"/>
    </row>
    <row r="114" spans="1:39" ht="15" customHeight="1">
      <c r="A114" s="116"/>
      <c r="B114" s="132" t="s">
        <v>148</v>
      </c>
      <c r="C114" s="118"/>
      <c r="D114" s="118"/>
      <c r="E114" s="118"/>
      <c r="F114" s="118"/>
      <c r="G114" s="118"/>
      <c r="H114" s="118"/>
      <c r="I114" s="118"/>
      <c r="J114" s="118"/>
      <c r="K114" s="118"/>
      <c r="L114" s="118"/>
      <c r="M114" s="118"/>
      <c r="N114" s="118"/>
      <c r="O114" s="118"/>
      <c r="P114" s="118"/>
      <c r="Q114" s="118"/>
      <c r="R114" s="118"/>
      <c r="S114" s="118"/>
      <c r="T114" s="5"/>
      <c r="U114" s="118"/>
      <c r="V114" s="118"/>
      <c r="W114" s="118"/>
      <c r="X114" s="118"/>
      <c r="Y114" s="118"/>
      <c r="Z114" s="118"/>
      <c r="AA114" s="118"/>
      <c r="AB114" s="118"/>
      <c r="AC114" s="118"/>
      <c r="AD114" s="118"/>
      <c r="AE114" s="118"/>
      <c r="AF114" s="118"/>
      <c r="AG114" s="118"/>
      <c r="AH114" s="118"/>
      <c r="AI114" s="118"/>
      <c r="AJ114" s="118"/>
      <c r="AK114" s="118"/>
      <c r="AL114" s="118"/>
      <c r="AM114" s="118"/>
    </row>
    <row r="115" spans="1:39" ht="15" customHeight="1">
      <c r="A115" s="116"/>
      <c r="B115" s="132" t="s">
        <v>149</v>
      </c>
      <c r="C115" s="118"/>
      <c r="D115" s="118"/>
      <c r="E115" s="118"/>
      <c r="F115" s="118"/>
      <c r="G115" s="118"/>
      <c r="H115" s="118"/>
      <c r="I115" s="118"/>
      <c r="J115" s="118"/>
      <c r="K115" s="118"/>
      <c r="L115" s="118"/>
      <c r="M115" s="118"/>
      <c r="N115" s="118"/>
      <c r="O115" s="118"/>
      <c r="P115" s="118"/>
      <c r="Q115" s="118"/>
      <c r="R115" s="118"/>
      <c r="S115" s="118"/>
      <c r="T115" s="5"/>
      <c r="U115" s="118"/>
      <c r="V115" s="118"/>
      <c r="W115" s="118"/>
      <c r="X115" s="118"/>
      <c r="Y115" s="118"/>
      <c r="Z115" s="118"/>
      <c r="AA115" s="118"/>
      <c r="AB115" s="118"/>
      <c r="AC115" s="118"/>
      <c r="AD115" s="118"/>
      <c r="AE115" s="118"/>
      <c r="AF115" s="118"/>
      <c r="AG115" s="118"/>
      <c r="AH115" s="118"/>
      <c r="AI115" s="118"/>
      <c r="AJ115" s="118"/>
      <c r="AK115" s="118"/>
      <c r="AL115" s="118"/>
      <c r="AM115" s="118"/>
    </row>
    <row r="116" spans="1:39" ht="15" customHeight="1">
      <c r="A116" s="116"/>
      <c r="B116" s="132" t="s">
        <v>150</v>
      </c>
      <c r="C116" s="118"/>
      <c r="D116" s="118"/>
      <c r="E116" s="118"/>
      <c r="F116" s="118"/>
      <c r="G116" s="118"/>
      <c r="H116" s="118"/>
      <c r="I116" s="118"/>
      <c r="J116" s="118"/>
      <c r="K116" s="118"/>
      <c r="L116" s="118"/>
      <c r="M116" s="118"/>
      <c r="N116" s="118"/>
      <c r="O116" s="118"/>
      <c r="P116" s="118"/>
      <c r="Q116" s="118"/>
      <c r="R116" s="118"/>
      <c r="S116" s="118"/>
      <c r="T116" s="5"/>
      <c r="U116" s="118"/>
      <c r="V116" s="118"/>
      <c r="W116" s="118"/>
      <c r="X116" s="118"/>
      <c r="Y116" s="118"/>
      <c r="Z116" s="118"/>
      <c r="AA116" s="118"/>
      <c r="AB116" s="118"/>
      <c r="AC116" s="118"/>
      <c r="AD116" s="118"/>
      <c r="AE116" s="118"/>
      <c r="AF116" s="118"/>
      <c r="AG116" s="118"/>
      <c r="AH116" s="118"/>
      <c r="AI116" s="118"/>
      <c r="AJ116" s="118"/>
      <c r="AK116" s="118"/>
      <c r="AL116" s="118"/>
      <c r="AM116" s="118"/>
    </row>
    <row r="117" spans="1:39" ht="15" customHeight="1">
      <c r="A117" s="116"/>
      <c r="B117" s="132" t="s">
        <v>151</v>
      </c>
      <c r="C117" s="118"/>
      <c r="D117" s="118"/>
      <c r="E117" s="118"/>
      <c r="F117" s="118"/>
      <c r="G117" s="118"/>
      <c r="H117" s="118"/>
      <c r="I117" s="118"/>
      <c r="J117" s="118"/>
      <c r="K117" s="118"/>
      <c r="L117" s="118"/>
      <c r="M117" s="118"/>
      <c r="N117" s="118"/>
      <c r="O117" s="118"/>
      <c r="P117" s="118"/>
      <c r="Q117" s="118"/>
      <c r="R117" s="118"/>
      <c r="S117" s="118"/>
      <c r="T117" s="5"/>
      <c r="U117" s="118"/>
      <c r="V117" s="118"/>
      <c r="W117" s="118"/>
      <c r="X117" s="118"/>
      <c r="Y117" s="118"/>
      <c r="Z117" s="118"/>
      <c r="AA117" s="118"/>
      <c r="AB117" s="118"/>
      <c r="AC117" s="118"/>
      <c r="AD117" s="118"/>
      <c r="AE117" s="118"/>
      <c r="AF117" s="118"/>
      <c r="AG117" s="118"/>
      <c r="AH117" s="118"/>
      <c r="AI117" s="118"/>
      <c r="AJ117" s="118"/>
      <c r="AK117" s="118"/>
      <c r="AL117" s="118"/>
      <c r="AM117" s="118"/>
    </row>
    <row r="118" spans="1:39" ht="15" customHeight="1">
      <c r="A118" s="116"/>
      <c r="B118" s="132" t="s">
        <v>152</v>
      </c>
      <c r="C118" s="118"/>
      <c r="D118" s="118"/>
      <c r="E118" s="118"/>
      <c r="F118" s="118"/>
      <c r="G118" s="118"/>
      <c r="H118" s="118"/>
      <c r="I118" s="118"/>
      <c r="J118" s="118"/>
      <c r="K118" s="118"/>
      <c r="L118" s="118"/>
      <c r="M118" s="118"/>
      <c r="N118" s="118"/>
      <c r="O118" s="118"/>
      <c r="P118" s="118"/>
      <c r="Q118" s="118"/>
      <c r="R118" s="118"/>
      <c r="S118" s="118"/>
      <c r="T118" s="5"/>
      <c r="U118" s="118"/>
      <c r="V118" s="118"/>
      <c r="W118" s="118"/>
      <c r="X118" s="118"/>
      <c r="Y118" s="118"/>
      <c r="Z118" s="118"/>
      <c r="AA118" s="118"/>
      <c r="AB118" s="118"/>
      <c r="AC118" s="118"/>
      <c r="AD118" s="118"/>
      <c r="AE118" s="118"/>
      <c r="AF118" s="118"/>
      <c r="AG118" s="118"/>
      <c r="AH118" s="118"/>
      <c r="AI118" s="118"/>
      <c r="AJ118" s="118"/>
      <c r="AK118" s="118"/>
      <c r="AL118" s="118"/>
      <c r="AM118" s="118"/>
    </row>
    <row r="119" spans="1:39" ht="15" customHeight="1">
      <c r="A119" s="116"/>
      <c r="B119" s="132" t="s">
        <v>153</v>
      </c>
      <c r="C119" s="118"/>
      <c r="D119" s="118"/>
      <c r="E119" s="118"/>
      <c r="F119" s="118"/>
      <c r="G119" s="118"/>
      <c r="H119" s="118"/>
      <c r="I119" s="118"/>
      <c r="J119" s="118"/>
      <c r="K119" s="118"/>
      <c r="L119" s="118"/>
      <c r="M119" s="118"/>
      <c r="N119" s="118"/>
      <c r="O119" s="118"/>
      <c r="P119" s="118"/>
      <c r="Q119" s="118"/>
      <c r="R119" s="118"/>
      <c r="S119" s="118"/>
      <c r="T119" s="5"/>
      <c r="U119" s="118"/>
      <c r="V119" s="118"/>
      <c r="W119" s="118"/>
      <c r="X119" s="118"/>
      <c r="Y119" s="118"/>
      <c r="Z119" s="118"/>
      <c r="AA119" s="118"/>
      <c r="AB119" s="118"/>
      <c r="AC119" s="118"/>
      <c r="AD119" s="118"/>
      <c r="AE119" s="118"/>
      <c r="AF119" s="118"/>
      <c r="AG119" s="118"/>
      <c r="AH119" s="118"/>
      <c r="AI119" s="118"/>
      <c r="AJ119" s="118"/>
      <c r="AK119" s="118"/>
      <c r="AL119" s="118"/>
      <c r="AM119" s="118"/>
    </row>
    <row r="120" spans="1:39" ht="15" customHeight="1">
      <c r="A120" s="116"/>
      <c r="B120" s="132" t="s">
        <v>154</v>
      </c>
      <c r="C120" s="118"/>
      <c r="D120" s="118"/>
      <c r="E120" s="118"/>
      <c r="F120" s="118"/>
      <c r="G120" s="118"/>
      <c r="H120" s="118"/>
      <c r="I120" s="118"/>
      <c r="J120" s="118"/>
      <c r="K120" s="118"/>
      <c r="L120" s="118"/>
      <c r="M120" s="118"/>
      <c r="N120" s="118"/>
      <c r="O120" s="118"/>
      <c r="P120" s="118"/>
      <c r="Q120" s="118"/>
      <c r="R120" s="118"/>
      <c r="S120" s="118"/>
      <c r="T120" s="5"/>
      <c r="U120" s="118"/>
      <c r="V120" s="118"/>
      <c r="W120" s="118"/>
      <c r="X120" s="118"/>
      <c r="Y120" s="118"/>
      <c r="Z120" s="118"/>
      <c r="AA120" s="118"/>
      <c r="AB120" s="118"/>
      <c r="AC120" s="118"/>
      <c r="AD120" s="118"/>
      <c r="AE120" s="118"/>
      <c r="AF120" s="118"/>
      <c r="AG120" s="118"/>
      <c r="AH120" s="118"/>
      <c r="AI120" s="118"/>
      <c r="AJ120" s="118"/>
      <c r="AK120" s="118"/>
      <c r="AL120" s="118"/>
      <c r="AM120" s="118"/>
    </row>
    <row r="121" spans="1:39" ht="15" customHeight="1">
      <c r="A121" s="116"/>
      <c r="B121" s="132" t="s">
        <v>155</v>
      </c>
      <c r="C121" s="118"/>
      <c r="D121" s="118"/>
      <c r="E121" s="118"/>
      <c r="F121" s="118"/>
      <c r="G121" s="118"/>
      <c r="H121" s="118"/>
      <c r="I121" s="118"/>
      <c r="J121" s="118"/>
      <c r="K121" s="118"/>
      <c r="L121" s="118"/>
      <c r="M121" s="118"/>
      <c r="N121" s="118"/>
      <c r="O121" s="118"/>
      <c r="P121" s="118"/>
      <c r="Q121" s="118"/>
      <c r="R121" s="118"/>
      <c r="S121" s="118"/>
      <c r="T121" s="5"/>
      <c r="U121" s="118"/>
      <c r="V121" s="118"/>
      <c r="W121" s="118"/>
      <c r="X121" s="118"/>
      <c r="Y121" s="118"/>
      <c r="Z121" s="118"/>
      <c r="AA121" s="118"/>
      <c r="AB121" s="118"/>
      <c r="AC121" s="118"/>
      <c r="AD121" s="118"/>
      <c r="AE121" s="118"/>
      <c r="AF121" s="118"/>
      <c r="AG121" s="118"/>
      <c r="AH121" s="118"/>
      <c r="AI121" s="118"/>
      <c r="AJ121" s="118"/>
      <c r="AK121" s="118"/>
      <c r="AL121" s="118"/>
      <c r="AM121" s="118"/>
    </row>
    <row r="122" spans="1:39" ht="15" customHeight="1">
      <c r="A122" s="116"/>
      <c r="B122" s="132" t="s">
        <v>156</v>
      </c>
      <c r="C122" s="118"/>
      <c r="D122" s="118"/>
      <c r="E122" s="118"/>
      <c r="F122" s="118"/>
      <c r="G122" s="118"/>
      <c r="H122" s="118"/>
      <c r="I122" s="118"/>
      <c r="J122" s="118"/>
      <c r="K122" s="118"/>
      <c r="L122" s="118"/>
      <c r="M122" s="118"/>
      <c r="N122" s="118"/>
      <c r="O122" s="118"/>
      <c r="P122" s="118"/>
      <c r="Q122" s="118"/>
      <c r="R122" s="118"/>
      <c r="S122" s="118"/>
      <c r="T122" s="5"/>
      <c r="U122" s="118"/>
      <c r="V122" s="118"/>
      <c r="W122" s="118"/>
      <c r="X122" s="118"/>
      <c r="Y122" s="118"/>
      <c r="Z122" s="118"/>
      <c r="AA122" s="118"/>
      <c r="AB122" s="118"/>
      <c r="AC122" s="118"/>
      <c r="AD122" s="118"/>
      <c r="AE122" s="118"/>
      <c r="AF122" s="118"/>
      <c r="AG122" s="118"/>
      <c r="AH122" s="118"/>
      <c r="AI122" s="118"/>
      <c r="AJ122" s="118"/>
      <c r="AK122" s="118"/>
      <c r="AL122" s="118"/>
      <c r="AM122" s="118"/>
    </row>
    <row r="123" spans="1:39" ht="15" customHeight="1">
      <c r="A123" s="116"/>
      <c r="B123" s="132" t="s">
        <v>157</v>
      </c>
      <c r="C123" s="118"/>
      <c r="D123" s="118"/>
      <c r="E123" s="118"/>
      <c r="F123" s="118"/>
      <c r="G123" s="118"/>
      <c r="H123" s="118"/>
      <c r="I123" s="118"/>
      <c r="J123" s="118"/>
      <c r="K123" s="118"/>
      <c r="L123" s="118"/>
      <c r="M123" s="118"/>
      <c r="N123" s="118"/>
      <c r="O123" s="118"/>
      <c r="P123" s="118"/>
      <c r="Q123" s="118"/>
      <c r="R123" s="118"/>
      <c r="S123" s="118"/>
      <c r="T123" s="5"/>
      <c r="U123" s="118"/>
      <c r="V123" s="118"/>
      <c r="W123" s="118"/>
      <c r="X123" s="118"/>
      <c r="Y123" s="118"/>
      <c r="Z123" s="118"/>
      <c r="AA123" s="118"/>
      <c r="AB123" s="118"/>
      <c r="AC123" s="118"/>
      <c r="AD123" s="118"/>
      <c r="AE123" s="118"/>
      <c r="AF123" s="118"/>
      <c r="AG123" s="118"/>
      <c r="AH123" s="118"/>
      <c r="AI123" s="118"/>
      <c r="AJ123" s="118"/>
      <c r="AK123" s="118"/>
      <c r="AL123" s="118"/>
      <c r="AM123" s="118"/>
    </row>
    <row r="124" spans="1:39" ht="25.5" customHeight="1">
      <c r="A124" s="1"/>
      <c r="B124" s="127" t="s">
        <v>158</v>
      </c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5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</row>
    <row r="125" spans="1:39" ht="5.25" customHeight="1">
      <c r="A125" s="1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5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</row>
    <row r="126" spans="1:39" ht="5.25" customHeight="1">
      <c r="A126" s="1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5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</row>
    <row r="127" spans="1:39" ht="5.25" customHeight="1">
      <c r="A127" s="1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5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</row>
    <row r="128" spans="1:39" ht="5.25" customHeight="1">
      <c r="A128" s="1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5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</row>
    <row r="129" spans="1:39" ht="5.25" customHeight="1">
      <c r="A129" s="1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5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</row>
    <row r="130" spans="1:39" ht="5.25" customHeight="1">
      <c r="A130" s="1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5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</row>
    <row r="131" spans="1:39" ht="5.25" customHeight="1">
      <c r="A131" s="1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5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</row>
    <row r="132" spans="1:39" ht="5.25" customHeight="1">
      <c r="A132" s="1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5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</row>
    <row r="133" spans="1:39" ht="5.25" customHeight="1">
      <c r="A133" s="1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5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</row>
    <row r="134" spans="1:39" ht="5.25" customHeight="1">
      <c r="A134" s="1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5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</row>
    <row r="135" spans="1:39" ht="5.25" customHeight="1">
      <c r="A135" s="1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5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</row>
    <row r="136" spans="1:39" ht="5.25" customHeight="1">
      <c r="A136" s="1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5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</row>
    <row r="137" spans="1:39" ht="5.2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5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</row>
    <row r="138" spans="1:39" ht="5.2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5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</row>
    <row r="139" spans="1:39" ht="5.2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5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</row>
    <row r="140" spans="1:39" ht="5.2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5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</row>
    <row r="141" spans="1:39" ht="5.2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5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</row>
    <row r="142" spans="1:39" ht="5.2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5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</row>
    <row r="143" spans="1:39" ht="5.2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5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</row>
    <row r="144" spans="1:39" ht="5.2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5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</row>
    <row r="145" spans="1:39" ht="15.75" customHeight="1">
      <c r="A145" s="4"/>
      <c r="B145" s="4"/>
      <c r="C145" s="4"/>
      <c r="D145" s="4"/>
      <c r="E145" s="4"/>
      <c r="F145" s="4"/>
      <c r="G145" s="133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5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</row>
    <row r="146" spans="1:39" ht="15" customHeight="1">
      <c r="A146" s="4"/>
      <c r="B146" s="4"/>
      <c r="C146" s="4"/>
      <c r="D146" s="4"/>
      <c r="E146" s="4"/>
      <c r="F146" s="4"/>
      <c r="G146" s="133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5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</row>
    <row r="147" spans="1:39" ht="30" customHeight="1">
      <c r="A147" s="1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5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</row>
    <row r="148" spans="1:39" ht="30" customHeight="1">
      <c r="A148" s="1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5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</row>
    <row r="149" spans="1:39" ht="30" customHeight="1">
      <c r="A149" s="1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5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</row>
    <row r="150" spans="1:39" ht="30" customHeight="1">
      <c r="A150" s="1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5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</row>
    <row r="151" spans="1:39" ht="30" customHeight="1">
      <c r="A151" s="1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5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</row>
    <row r="152" spans="1:39" ht="30" customHeight="1">
      <c r="A152" s="1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5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</row>
    <row r="153" spans="1:39" ht="30" customHeight="1">
      <c r="A153" s="1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5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</row>
    <row r="154" spans="1:39" ht="30" customHeight="1">
      <c r="A154" s="1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5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</row>
    <row r="155" spans="1:39" ht="30" customHeight="1">
      <c r="A155" s="1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5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</row>
    <row r="156" spans="1:39" ht="30" customHeight="1">
      <c r="A156" s="1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5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</row>
    <row r="157" spans="1:39" ht="30" customHeight="1">
      <c r="A157" s="1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5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</row>
    <row r="158" spans="1:39" ht="30" customHeight="1">
      <c r="A158" s="1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5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</row>
    <row r="159" spans="1:39" ht="30" customHeight="1">
      <c r="A159" s="1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5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</row>
    <row r="160" spans="1:39" ht="30" customHeight="1">
      <c r="A160" s="1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5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</row>
    <row r="161" spans="1:39" ht="30" customHeight="1">
      <c r="A161" s="1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5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</row>
    <row r="162" spans="1:39" ht="30" customHeight="1">
      <c r="A162" s="1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5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</row>
    <row r="163" spans="1:39" ht="30" customHeight="1">
      <c r="A163" s="1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5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</row>
    <row r="164" spans="1:39" ht="30" customHeight="1">
      <c r="A164" s="1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5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</row>
    <row r="165" spans="1:39" ht="30" customHeight="1">
      <c r="A165" s="1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5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</row>
    <row r="166" spans="1:39" ht="30" customHeight="1">
      <c r="A166" s="1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5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</row>
    <row r="167" spans="1:39" ht="30" customHeight="1">
      <c r="A167" s="1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5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</row>
    <row r="168" spans="1:39" ht="30" customHeight="1">
      <c r="A168" s="1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5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</row>
    <row r="169" spans="1:39" ht="30" customHeight="1">
      <c r="A169" s="1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5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</row>
    <row r="170" spans="1:39" ht="30" customHeight="1">
      <c r="A170" s="1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5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</row>
    <row r="171" spans="1:39" ht="30" customHeight="1">
      <c r="A171" s="1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5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</row>
    <row r="172" spans="1:39" ht="30" customHeight="1">
      <c r="A172" s="1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5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</row>
    <row r="173" spans="1:39" ht="30" customHeight="1">
      <c r="A173" s="1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5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</row>
    <row r="174" spans="1:39" ht="30" customHeight="1">
      <c r="A174" s="1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5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</row>
    <row r="175" spans="1:39" ht="30" customHeight="1">
      <c r="A175" s="1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5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</row>
    <row r="176" spans="1:39" ht="30" customHeight="1">
      <c r="A176" s="1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5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</row>
    <row r="177" spans="1:39" ht="30" customHeight="1">
      <c r="A177" s="1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5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</row>
    <row r="178" spans="1:39" ht="30" customHeight="1">
      <c r="A178" s="1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5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</row>
    <row r="179" spans="1:39" ht="30" customHeight="1">
      <c r="A179" s="1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5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</row>
    <row r="180" spans="1:39" ht="30" customHeight="1">
      <c r="A180" s="1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5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</row>
    <row r="181" spans="1:39" ht="30" customHeight="1">
      <c r="A181" s="1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5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</row>
    <row r="182" spans="1:39" ht="30" customHeight="1">
      <c r="A182" s="1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5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</row>
    <row r="183" spans="1:39" ht="30" customHeight="1">
      <c r="A183" s="1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5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</row>
    <row r="184" spans="1:39" ht="30" customHeight="1">
      <c r="A184" s="1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5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</row>
    <row r="185" spans="1:39" ht="30" customHeight="1">
      <c r="A185" s="1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5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</row>
    <row r="186" spans="1:39" ht="30" customHeight="1">
      <c r="A186" s="1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5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</row>
    <row r="187" spans="1:39" ht="30" customHeight="1">
      <c r="A187" s="1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5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</row>
    <row r="188" spans="1:39" ht="30" customHeight="1">
      <c r="A188" s="1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5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</row>
    <row r="189" spans="1:39" ht="30" customHeight="1">
      <c r="A189" s="1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5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</row>
    <row r="190" spans="1:39" ht="30" customHeight="1">
      <c r="A190" s="1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5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</row>
    <row r="191" spans="1:39" ht="30" customHeight="1">
      <c r="A191" s="1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5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</row>
    <row r="192" spans="1:39" ht="30" customHeight="1">
      <c r="A192" s="1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5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</row>
    <row r="193" spans="1:39" ht="30" customHeight="1">
      <c r="A193" s="1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5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</row>
    <row r="194" spans="1:39" ht="30" customHeight="1">
      <c r="A194" s="1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5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</row>
    <row r="195" spans="1:39" ht="30" customHeight="1">
      <c r="A195" s="1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5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</row>
    <row r="196" spans="1:39" ht="30" customHeight="1">
      <c r="A196" s="1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5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</row>
    <row r="197" spans="1:39" ht="30" customHeight="1">
      <c r="A197" s="1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5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</row>
    <row r="198" spans="1:39" ht="30" customHeight="1">
      <c r="A198" s="1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5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</row>
    <row r="199" spans="1:39" ht="30" customHeight="1">
      <c r="A199" s="1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5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</row>
    <row r="200" spans="1:39" ht="30" customHeight="1">
      <c r="A200" s="1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5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</row>
    <row r="201" spans="1:39" ht="30" customHeight="1">
      <c r="A201" s="1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5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</row>
    <row r="202" spans="1:39" ht="30" customHeight="1">
      <c r="A202" s="1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5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</row>
    <row r="203" spans="1:39" ht="30" customHeight="1">
      <c r="A203" s="1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5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</row>
    <row r="204" spans="1:39" ht="30" customHeight="1">
      <c r="A204" s="1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5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</row>
    <row r="205" spans="1:39" ht="30" customHeight="1">
      <c r="A205" s="1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5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</row>
    <row r="206" spans="1:39" ht="30" customHeight="1">
      <c r="A206" s="1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5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</row>
    <row r="207" spans="1:39" ht="30" customHeight="1">
      <c r="A207" s="1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5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</row>
    <row r="208" spans="1:39" ht="30" customHeight="1">
      <c r="A208" s="1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5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</row>
    <row r="209" spans="1:39" ht="30" customHeight="1">
      <c r="A209" s="1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5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</row>
    <row r="210" spans="1:39" ht="30" customHeight="1">
      <c r="A210" s="1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5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</row>
    <row r="211" spans="1:39" ht="30" customHeight="1">
      <c r="A211" s="1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5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</row>
    <row r="212" spans="1:39" ht="30" customHeight="1">
      <c r="A212" s="1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5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</row>
    <row r="213" spans="1:39" ht="30" customHeight="1">
      <c r="A213" s="1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5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</row>
    <row r="214" spans="1:39" ht="30" customHeight="1">
      <c r="A214" s="1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5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</row>
    <row r="215" spans="1:39" ht="30" customHeight="1">
      <c r="A215" s="1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5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</row>
    <row r="216" spans="1:39" ht="30" customHeight="1">
      <c r="A216" s="1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5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</row>
    <row r="217" spans="1:39" ht="30" customHeight="1">
      <c r="A217" s="1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5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</row>
    <row r="218" spans="1:39" ht="30" customHeight="1">
      <c r="A218" s="1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5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</row>
    <row r="219" spans="1:39" ht="30" customHeight="1">
      <c r="A219" s="1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5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</row>
    <row r="220" spans="1:39" ht="30" customHeight="1">
      <c r="A220" s="1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5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</row>
    <row r="221" spans="1:39" ht="30" customHeight="1">
      <c r="A221" s="1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5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</row>
    <row r="222" spans="1:39" ht="30" customHeight="1">
      <c r="A222" s="1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5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</row>
    <row r="223" spans="1:39" ht="30" customHeight="1">
      <c r="A223" s="1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5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</row>
    <row r="224" spans="1:39" ht="30" customHeight="1">
      <c r="A224" s="1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5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</row>
    <row r="225" spans="1:39" ht="30" customHeight="1">
      <c r="A225" s="1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5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</row>
    <row r="226" spans="1:39" ht="30" customHeight="1">
      <c r="A226" s="1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5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</row>
    <row r="227" spans="1:39" ht="30" customHeight="1">
      <c r="A227" s="1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5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</row>
    <row r="228" spans="1:39" ht="30" customHeight="1">
      <c r="A228" s="1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5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</row>
    <row r="229" spans="1:39" ht="30" customHeight="1">
      <c r="A229" s="1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5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</row>
    <row r="230" spans="1:39" ht="30" customHeight="1">
      <c r="A230" s="1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5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</row>
    <row r="231" spans="1:39" ht="30" customHeight="1">
      <c r="A231" s="1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5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</row>
    <row r="232" spans="1:39" ht="30" customHeight="1">
      <c r="A232" s="1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5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</row>
    <row r="233" spans="1:39" ht="30" customHeight="1">
      <c r="A233" s="1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5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</row>
    <row r="234" spans="1:39" ht="30" customHeight="1">
      <c r="A234" s="1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5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</row>
    <row r="235" spans="1:39" ht="30" customHeight="1">
      <c r="A235" s="1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5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</row>
    <row r="236" spans="1:39" ht="30" customHeight="1">
      <c r="A236" s="1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5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</row>
    <row r="237" spans="1:39" ht="30" customHeight="1">
      <c r="A237" s="1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5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</row>
    <row r="238" spans="1:39" ht="30" customHeight="1">
      <c r="A238" s="1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5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</row>
    <row r="239" spans="1:39" ht="30" customHeight="1">
      <c r="A239" s="1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5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</row>
    <row r="240" spans="1:39" ht="30" customHeight="1">
      <c r="A240" s="1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5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</row>
    <row r="241" spans="1:39" ht="30" customHeight="1">
      <c r="A241" s="1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5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</row>
    <row r="242" spans="1:39" ht="30" customHeight="1">
      <c r="A242" s="1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5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</row>
    <row r="243" spans="1:39" ht="30" customHeight="1">
      <c r="A243" s="1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5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</row>
    <row r="244" spans="1:39" ht="30" customHeight="1">
      <c r="A244" s="1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5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</row>
    <row r="245" spans="1:39" ht="30" customHeight="1">
      <c r="A245" s="1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5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</row>
    <row r="246" spans="1:39" ht="30" customHeight="1">
      <c r="A246" s="1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5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</row>
    <row r="247" spans="1:39" ht="30" customHeight="1">
      <c r="A247" s="1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5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</row>
    <row r="248" spans="1:39" ht="30" customHeight="1">
      <c r="A248" s="1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5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</row>
    <row r="249" spans="1:39" ht="30" customHeight="1">
      <c r="A249" s="1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5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</row>
    <row r="250" spans="1:39" ht="30" customHeight="1">
      <c r="A250" s="1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5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</row>
    <row r="251" spans="1:39" ht="30" customHeight="1">
      <c r="A251" s="1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5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</row>
    <row r="252" spans="1:39" ht="30" customHeight="1">
      <c r="A252" s="1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5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</row>
    <row r="253" spans="1:39" ht="30" customHeight="1">
      <c r="A253" s="1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5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</row>
    <row r="254" spans="1:39" ht="30" customHeight="1">
      <c r="A254" s="1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5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</row>
    <row r="255" spans="1:39" ht="30" customHeight="1">
      <c r="A255" s="1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5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</row>
    <row r="256" spans="1:39" ht="30" customHeight="1">
      <c r="A256" s="1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5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</row>
    <row r="257" spans="1:39" ht="30" customHeight="1">
      <c r="A257" s="1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5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</row>
    <row r="258" spans="1:39" ht="30" customHeight="1">
      <c r="A258" s="1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5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</row>
    <row r="259" spans="1:39" ht="30" customHeight="1">
      <c r="A259" s="1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5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</row>
    <row r="260" spans="1:39" ht="30" customHeight="1">
      <c r="A260" s="1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5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</row>
    <row r="261" spans="1:39" ht="30" customHeight="1">
      <c r="A261" s="1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5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</row>
    <row r="262" spans="1:39" ht="30" customHeight="1">
      <c r="A262" s="1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5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</row>
    <row r="263" spans="1:39" ht="30" customHeight="1">
      <c r="A263" s="1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5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</row>
    <row r="264" spans="1:39" ht="30" customHeight="1">
      <c r="A264" s="1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5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</row>
    <row r="265" spans="1:39" ht="30" customHeight="1">
      <c r="A265" s="1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5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</row>
    <row r="266" spans="1:39" ht="30" customHeight="1">
      <c r="A266" s="1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5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</row>
    <row r="267" spans="1:39" ht="30" customHeight="1">
      <c r="A267" s="1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5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</row>
    <row r="268" spans="1:39" ht="30" customHeight="1">
      <c r="A268" s="1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5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</row>
    <row r="269" spans="1:39" ht="30" customHeight="1">
      <c r="A269" s="1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5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</row>
    <row r="270" spans="1:39" ht="30" customHeight="1">
      <c r="A270" s="1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5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</row>
    <row r="271" spans="1:39" ht="30" customHeight="1">
      <c r="A271" s="1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5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</row>
    <row r="272" spans="1:39" ht="30" customHeight="1">
      <c r="A272" s="1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5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</row>
    <row r="273" spans="1:39" ht="30" customHeight="1">
      <c r="A273" s="1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5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</row>
    <row r="274" spans="1:39" ht="30" customHeight="1">
      <c r="A274" s="1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5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</row>
    <row r="275" spans="1:39" ht="30" customHeight="1">
      <c r="A275" s="1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5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</row>
    <row r="276" spans="1:39" ht="30" customHeight="1">
      <c r="A276" s="1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5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</row>
    <row r="277" spans="1:39" ht="30" customHeight="1">
      <c r="A277" s="1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5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</row>
    <row r="278" spans="1:39" ht="30" customHeight="1">
      <c r="A278" s="1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5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</row>
    <row r="279" spans="1:39" ht="30" customHeight="1">
      <c r="A279" s="1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5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</row>
    <row r="280" spans="1:39" ht="30" customHeight="1">
      <c r="A280" s="1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5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</row>
    <row r="281" spans="1:39" ht="30" customHeight="1">
      <c r="A281" s="1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5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</row>
    <row r="282" spans="1:39" ht="30" customHeight="1">
      <c r="A282" s="1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5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</row>
    <row r="283" spans="1:39" ht="30" customHeight="1">
      <c r="A283" s="1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5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</row>
    <row r="284" spans="1:39" ht="30" customHeight="1">
      <c r="A284" s="1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5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</row>
    <row r="285" spans="1:39" ht="30" customHeight="1">
      <c r="A285" s="1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5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</row>
    <row r="286" spans="1:39" ht="30" customHeight="1">
      <c r="A286" s="1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5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</row>
    <row r="287" spans="1:39" ht="30" customHeight="1">
      <c r="A287" s="1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5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</row>
    <row r="288" spans="1:39" ht="30" customHeight="1">
      <c r="A288" s="1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5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</row>
    <row r="289" spans="1:39" ht="30" customHeight="1">
      <c r="A289" s="1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5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</row>
    <row r="290" spans="1:39" ht="30" customHeight="1">
      <c r="A290" s="1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5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</row>
    <row r="291" spans="1:39" ht="30" customHeight="1">
      <c r="A291" s="1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5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</row>
    <row r="292" spans="1:39" ht="30" customHeight="1">
      <c r="A292" s="1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5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</row>
    <row r="293" spans="1:39" ht="30" customHeight="1">
      <c r="A293" s="1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5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</row>
    <row r="294" spans="1:39" ht="30" customHeight="1">
      <c r="A294" s="1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5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</row>
    <row r="295" spans="1:39" ht="30" customHeight="1">
      <c r="A295" s="1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5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</row>
    <row r="296" spans="1:39" ht="30" customHeight="1">
      <c r="A296" s="1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5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</row>
    <row r="297" spans="1:39" ht="30" customHeight="1">
      <c r="A297" s="1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5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</row>
    <row r="298" spans="1:39" ht="30" customHeight="1">
      <c r="A298" s="1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5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</row>
    <row r="299" spans="1:39" ht="30" customHeight="1">
      <c r="A299" s="1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5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</row>
    <row r="300" spans="1:39" ht="30" customHeight="1">
      <c r="A300" s="1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5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</row>
    <row r="301" spans="1:39" ht="30" customHeight="1">
      <c r="A301" s="1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5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</row>
    <row r="302" spans="1:39" ht="30" customHeight="1">
      <c r="A302" s="1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5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</row>
    <row r="303" spans="1:39" ht="30" customHeight="1">
      <c r="A303" s="1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5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</row>
    <row r="304" spans="1:39" ht="30" customHeight="1">
      <c r="A304" s="1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5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</row>
    <row r="305" spans="1:39" ht="30" customHeight="1">
      <c r="A305" s="1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5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</row>
    <row r="306" spans="1:39" ht="30" customHeight="1">
      <c r="A306" s="1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5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</row>
    <row r="307" spans="1:39" ht="30" customHeight="1">
      <c r="A307" s="1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5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</row>
    <row r="308" spans="1:39" ht="30" customHeight="1">
      <c r="A308" s="1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5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</row>
    <row r="309" spans="1:39" ht="30" customHeight="1">
      <c r="A309" s="1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5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</row>
    <row r="310" spans="1:39" ht="30" customHeight="1">
      <c r="A310" s="1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5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</row>
    <row r="311" spans="1:39" ht="30" customHeight="1">
      <c r="A311" s="1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5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</row>
    <row r="312" spans="1:39" ht="30" customHeight="1">
      <c r="A312" s="1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5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</row>
    <row r="313" spans="1:39" ht="30" customHeight="1">
      <c r="A313" s="1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5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</row>
    <row r="314" spans="1:39" ht="30" customHeight="1">
      <c r="A314" s="1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5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</row>
    <row r="315" spans="1:39" ht="30" customHeight="1">
      <c r="A315" s="1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5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</row>
    <row r="316" spans="1:39" ht="30" customHeight="1">
      <c r="A316" s="1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5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</row>
    <row r="317" spans="1:39" ht="30" customHeight="1">
      <c r="A317" s="1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5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</row>
    <row r="318" spans="1:39" ht="30" customHeight="1">
      <c r="A318" s="1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5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</row>
    <row r="319" spans="1:39" ht="30" customHeight="1">
      <c r="A319" s="1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5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</row>
    <row r="320" spans="1:39" ht="30" customHeight="1">
      <c r="A320" s="1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5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</row>
    <row r="321" spans="1:39" ht="30" customHeight="1">
      <c r="A321" s="1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5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</row>
    <row r="322" spans="1:39" ht="30" customHeight="1">
      <c r="A322" s="1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5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</row>
    <row r="323" spans="1:39" ht="30" customHeight="1">
      <c r="A323" s="1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5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</row>
    <row r="324" spans="1:39" ht="30" customHeight="1">
      <c r="A324" s="1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5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</row>
    <row r="325" spans="1:39" ht="30" customHeight="1">
      <c r="A325" s="1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5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</row>
    <row r="326" spans="1:39" ht="30" customHeight="1">
      <c r="A326" s="1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5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</row>
    <row r="327" spans="1:39" ht="30" customHeight="1">
      <c r="A327" s="1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5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</row>
    <row r="328" spans="1:39" ht="30" customHeight="1">
      <c r="A328" s="1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5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</row>
    <row r="329" spans="1:39" ht="30" customHeight="1">
      <c r="A329" s="1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5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</row>
    <row r="330" spans="1:39" ht="30" customHeight="1">
      <c r="A330" s="1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5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</row>
    <row r="331" spans="1:39" ht="30" customHeight="1">
      <c r="A331" s="1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5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</row>
    <row r="332" spans="1:39" ht="30" customHeight="1">
      <c r="A332" s="1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5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</row>
    <row r="333" spans="1:39" ht="30" customHeight="1">
      <c r="A333" s="1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5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</row>
    <row r="334" spans="1:39" ht="30" customHeight="1">
      <c r="A334" s="1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5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</row>
    <row r="335" spans="1:39" ht="30" customHeight="1">
      <c r="A335" s="1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5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</row>
    <row r="336" spans="1:39" ht="30" customHeight="1">
      <c r="A336" s="1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5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</row>
    <row r="337" spans="1:39" ht="30" customHeight="1">
      <c r="A337" s="1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5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</row>
    <row r="338" spans="1:39" ht="30" customHeight="1">
      <c r="A338" s="1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5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</row>
    <row r="339" spans="1:39" ht="30" customHeight="1">
      <c r="A339" s="1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5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</row>
    <row r="340" spans="1:39" ht="30" customHeight="1">
      <c r="A340" s="1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5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</row>
    <row r="341" spans="1:39" ht="30" customHeight="1">
      <c r="A341" s="1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5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</row>
    <row r="342" spans="1:39" ht="30" customHeight="1">
      <c r="A342" s="1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5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</row>
    <row r="343" spans="1:39" ht="30" customHeight="1">
      <c r="A343" s="1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5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</row>
    <row r="344" spans="1:39" ht="30" customHeight="1">
      <c r="A344" s="1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5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</row>
    <row r="345" spans="1:39" ht="30" customHeight="1">
      <c r="A345" s="1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5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</row>
    <row r="346" spans="1:39" ht="30" customHeight="1">
      <c r="A346" s="1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5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</row>
    <row r="347" spans="1:39" ht="30" customHeight="1">
      <c r="A347" s="1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5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</row>
    <row r="348" spans="1:39" ht="30" customHeight="1">
      <c r="A348" s="1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5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</row>
    <row r="349" spans="1:39" ht="30" customHeight="1">
      <c r="A349" s="1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5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</row>
    <row r="350" spans="1:39" ht="30" customHeight="1">
      <c r="A350" s="1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5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</row>
    <row r="351" spans="1:39" ht="30" customHeight="1">
      <c r="A351" s="1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5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</row>
    <row r="352" spans="1:39" ht="30" customHeight="1">
      <c r="A352" s="1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5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</row>
    <row r="353" spans="1:39" ht="30" customHeight="1">
      <c r="A353" s="1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5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</row>
    <row r="354" spans="1:39" ht="30" customHeight="1">
      <c r="A354" s="1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5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</row>
    <row r="355" spans="1:39" ht="30" customHeight="1">
      <c r="A355" s="1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5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</row>
    <row r="356" spans="1:39" ht="30" customHeight="1">
      <c r="A356" s="1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5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</row>
    <row r="357" spans="1:39" ht="30" customHeight="1">
      <c r="A357" s="1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5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</row>
    <row r="358" spans="1:39" ht="30" customHeight="1">
      <c r="A358" s="1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5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</row>
    <row r="359" spans="1:39" ht="30" customHeight="1">
      <c r="A359" s="1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5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</row>
    <row r="360" spans="1:39" ht="30" customHeight="1">
      <c r="A360" s="1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5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</row>
    <row r="361" spans="1:39" ht="30" customHeight="1">
      <c r="A361" s="1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5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</row>
    <row r="362" spans="1:39" ht="30" customHeight="1">
      <c r="A362" s="1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5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</row>
    <row r="363" spans="1:39" ht="30" customHeight="1">
      <c r="A363" s="1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5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</row>
    <row r="364" spans="1:39" ht="30" customHeight="1">
      <c r="A364" s="1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5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</row>
    <row r="365" spans="1:39" ht="30" customHeight="1">
      <c r="A365" s="1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5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</row>
    <row r="366" spans="1:39" ht="30" customHeight="1">
      <c r="A366" s="1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5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</row>
    <row r="367" spans="1:39" ht="30" customHeight="1">
      <c r="A367" s="1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5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</row>
    <row r="368" spans="1:39" ht="30" customHeight="1">
      <c r="A368" s="1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5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</row>
    <row r="369" spans="1:39" ht="30" customHeight="1">
      <c r="A369" s="1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5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</row>
    <row r="370" spans="1:39" ht="30" customHeight="1">
      <c r="A370" s="1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5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</row>
    <row r="371" spans="1:39" ht="30" customHeight="1">
      <c r="A371" s="1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5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</row>
    <row r="372" spans="1:39" ht="30" customHeight="1">
      <c r="A372" s="1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5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</row>
    <row r="373" spans="1:39" ht="30" customHeight="1">
      <c r="A373" s="1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5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</row>
    <row r="374" spans="1:39" ht="30" customHeight="1">
      <c r="A374" s="1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5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</row>
    <row r="375" spans="1:39" ht="30" customHeight="1">
      <c r="A375" s="1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5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</row>
    <row r="376" spans="1:39" ht="30" customHeight="1">
      <c r="A376" s="1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5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</row>
    <row r="377" spans="1:39" ht="30" customHeight="1">
      <c r="A377" s="1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5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</row>
    <row r="378" spans="1:39" ht="30" customHeight="1">
      <c r="A378" s="1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5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</row>
    <row r="379" spans="1:39" ht="30" customHeight="1">
      <c r="A379" s="1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5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</row>
    <row r="380" spans="1:39" ht="30" customHeight="1">
      <c r="A380" s="1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5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</row>
    <row r="381" spans="1:39" ht="30" customHeight="1">
      <c r="A381" s="1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5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</row>
    <row r="382" spans="1:39" ht="30" customHeight="1">
      <c r="A382" s="1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5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</row>
    <row r="383" spans="1:39" ht="30" customHeight="1">
      <c r="A383" s="1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5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</row>
    <row r="384" spans="1:39" ht="30" customHeight="1">
      <c r="A384" s="1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5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</row>
    <row r="385" spans="1:39" ht="30" customHeight="1">
      <c r="A385" s="1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5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</row>
    <row r="386" spans="1:39" ht="30" customHeight="1">
      <c r="A386" s="1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5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</row>
    <row r="387" spans="1:39" ht="30" customHeight="1">
      <c r="A387" s="1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5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</row>
    <row r="388" spans="1:39" ht="30" customHeight="1">
      <c r="A388" s="1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5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</row>
    <row r="389" spans="1:39" ht="30" customHeight="1">
      <c r="A389" s="1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5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</row>
    <row r="390" spans="1:39" ht="30" customHeight="1">
      <c r="A390" s="1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5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</row>
    <row r="391" spans="1:39" ht="30" customHeight="1">
      <c r="A391" s="1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5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</row>
    <row r="392" spans="1:39" ht="30" customHeight="1">
      <c r="A392" s="1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5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</row>
    <row r="393" spans="1:39" ht="30" customHeight="1">
      <c r="A393" s="1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5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</row>
    <row r="394" spans="1:39" ht="30" customHeight="1">
      <c r="A394" s="1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5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</row>
    <row r="395" spans="1:39" ht="30" customHeight="1">
      <c r="A395" s="1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5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</row>
    <row r="396" spans="1:39" ht="30" customHeight="1">
      <c r="A396" s="1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5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</row>
    <row r="397" spans="1:39" ht="30" customHeight="1">
      <c r="A397" s="1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5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</row>
    <row r="398" spans="1:39" ht="30" customHeight="1">
      <c r="A398" s="1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5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</row>
    <row r="399" spans="1:39" ht="30" customHeight="1">
      <c r="A399" s="1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5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</row>
    <row r="400" spans="1:39" ht="30" customHeight="1">
      <c r="A400" s="1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5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</row>
    <row r="401" spans="1:39" ht="30" customHeight="1">
      <c r="A401" s="1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5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</row>
    <row r="402" spans="1:39" ht="30" customHeight="1">
      <c r="A402" s="1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5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</row>
    <row r="403" spans="1:39" ht="30" customHeight="1">
      <c r="A403" s="1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5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</row>
    <row r="404" spans="1:39" ht="30" customHeight="1">
      <c r="A404" s="1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5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</row>
    <row r="405" spans="1:39" ht="30" customHeight="1">
      <c r="A405" s="1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5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</row>
    <row r="406" spans="1:39" ht="30" customHeight="1">
      <c r="A406" s="1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5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</row>
    <row r="407" spans="1:39" ht="30" customHeight="1">
      <c r="A407" s="1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5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</row>
    <row r="408" spans="1:39" ht="30" customHeight="1">
      <c r="A408" s="1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5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</row>
    <row r="409" spans="1:39" ht="30" customHeight="1">
      <c r="A409" s="1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5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</row>
    <row r="410" spans="1:39" ht="30" customHeight="1">
      <c r="A410" s="1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5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</row>
    <row r="411" spans="1:39" ht="30" customHeight="1">
      <c r="A411" s="1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5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</row>
    <row r="412" spans="1:39" ht="30" customHeight="1">
      <c r="A412" s="1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5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</row>
    <row r="413" spans="1:39" ht="30" customHeight="1">
      <c r="A413" s="1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5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</row>
    <row r="414" spans="1:39" ht="30" customHeight="1">
      <c r="A414" s="1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5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</row>
    <row r="415" spans="1:39" ht="30" customHeight="1">
      <c r="A415" s="1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5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</row>
    <row r="416" spans="1:39" ht="30" customHeight="1">
      <c r="A416" s="1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5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</row>
    <row r="417" spans="1:39" ht="30" customHeight="1">
      <c r="A417" s="1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5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</row>
    <row r="418" spans="1:39" ht="30" customHeight="1">
      <c r="A418" s="1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5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</row>
    <row r="419" spans="1:39" ht="30" customHeight="1">
      <c r="A419" s="1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5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</row>
    <row r="420" spans="1:39" ht="30" customHeight="1">
      <c r="A420" s="1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5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</row>
    <row r="421" spans="1:39" ht="30" customHeight="1">
      <c r="A421" s="1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5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</row>
    <row r="422" spans="1:39" ht="30" customHeight="1">
      <c r="A422" s="1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5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</row>
    <row r="423" spans="1:39" ht="30" customHeight="1">
      <c r="A423" s="1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5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</row>
    <row r="424" spans="1:39" ht="30" customHeight="1">
      <c r="A424" s="1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5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</row>
    <row r="425" spans="1:39" ht="30" customHeight="1">
      <c r="A425" s="1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5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</row>
    <row r="426" spans="1:39" ht="30" customHeight="1">
      <c r="A426" s="1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5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</row>
    <row r="427" spans="1:39" ht="30" customHeight="1">
      <c r="A427" s="1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5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</row>
    <row r="428" spans="1:39" ht="30" customHeight="1">
      <c r="A428" s="1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5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</row>
    <row r="429" spans="1:39" ht="30" customHeight="1">
      <c r="A429" s="1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5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</row>
    <row r="430" spans="1:39" ht="30" customHeight="1">
      <c r="A430" s="1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5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</row>
    <row r="431" spans="1:39" ht="30" customHeight="1">
      <c r="A431" s="1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5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</row>
    <row r="432" spans="1:39" ht="30" customHeight="1">
      <c r="A432" s="1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5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</row>
    <row r="433" spans="1:39" ht="30" customHeight="1">
      <c r="A433" s="1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5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</row>
    <row r="434" spans="1:39" ht="30" customHeight="1">
      <c r="A434" s="1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5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</row>
    <row r="435" spans="1:39" ht="30" customHeight="1">
      <c r="A435" s="1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5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</row>
    <row r="436" spans="1:39" ht="30" customHeight="1">
      <c r="A436" s="1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5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</row>
    <row r="437" spans="1:39" ht="30" customHeight="1">
      <c r="A437" s="1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5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</row>
    <row r="438" spans="1:39" ht="30" customHeight="1">
      <c r="A438" s="1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5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</row>
    <row r="439" spans="1:39" ht="30" customHeight="1">
      <c r="A439" s="1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5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</row>
    <row r="440" spans="1:39" ht="30" customHeight="1">
      <c r="A440" s="1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5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</row>
    <row r="441" spans="1:39" ht="30" customHeight="1">
      <c r="A441" s="1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5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</row>
    <row r="442" spans="1:39" ht="30" customHeight="1">
      <c r="A442" s="1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5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</row>
    <row r="443" spans="1:39" ht="30" customHeight="1">
      <c r="A443" s="1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5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</row>
    <row r="444" spans="1:39" ht="30" customHeight="1">
      <c r="A444" s="1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5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</row>
    <row r="445" spans="1:39" ht="30" customHeight="1">
      <c r="A445" s="1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5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</row>
    <row r="446" spans="1:39" ht="30" customHeight="1">
      <c r="A446" s="1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5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</row>
    <row r="447" spans="1:39" ht="30" customHeight="1">
      <c r="A447" s="1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5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</row>
    <row r="448" spans="1:39" ht="30" customHeight="1">
      <c r="A448" s="1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5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</row>
    <row r="449" spans="1:39" ht="30" customHeight="1">
      <c r="A449" s="1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5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</row>
    <row r="450" spans="1:39" ht="30" customHeight="1">
      <c r="A450" s="1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5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</row>
    <row r="451" spans="1:39" ht="30" customHeight="1">
      <c r="A451" s="1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5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</row>
    <row r="452" spans="1:39" ht="30" customHeight="1">
      <c r="A452" s="1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5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</row>
    <row r="453" spans="1:39" ht="30" customHeight="1">
      <c r="A453" s="1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5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</row>
    <row r="454" spans="1:39" ht="30" customHeight="1">
      <c r="A454" s="1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5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</row>
    <row r="455" spans="1:39" ht="30" customHeight="1">
      <c r="A455" s="1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5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</row>
    <row r="456" spans="1:39" ht="30" customHeight="1">
      <c r="A456" s="1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5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</row>
    <row r="457" spans="1:39" ht="30" customHeight="1">
      <c r="A457" s="1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5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</row>
    <row r="458" spans="1:39" ht="30" customHeight="1">
      <c r="A458" s="1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5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</row>
    <row r="459" spans="1:39" ht="30" customHeight="1">
      <c r="A459" s="1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5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</row>
    <row r="460" spans="1:39" ht="30" customHeight="1">
      <c r="A460" s="1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5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</row>
    <row r="461" spans="1:39" ht="30" customHeight="1">
      <c r="A461" s="1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5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</row>
    <row r="462" spans="1:39" ht="30" customHeight="1">
      <c r="A462" s="1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5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</row>
    <row r="463" spans="1:39" ht="30" customHeight="1">
      <c r="A463" s="1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5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</row>
    <row r="464" spans="1:39" ht="30" customHeight="1">
      <c r="A464" s="1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5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</row>
    <row r="465" spans="1:39" ht="30" customHeight="1">
      <c r="A465" s="1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5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</row>
    <row r="466" spans="1:39" ht="30" customHeight="1">
      <c r="A466" s="1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5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</row>
    <row r="467" spans="1:39" ht="30" customHeight="1">
      <c r="A467" s="1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5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</row>
    <row r="468" spans="1:39" ht="30" customHeight="1">
      <c r="A468" s="1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5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</row>
    <row r="469" spans="1:39" ht="30" customHeight="1">
      <c r="A469" s="1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5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</row>
    <row r="470" spans="1:39" ht="30" customHeight="1">
      <c r="A470" s="1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5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</row>
    <row r="471" spans="1:39" ht="30" customHeight="1">
      <c r="A471" s="1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5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</row>
    <row r="472" spans="1:39" ht="30" customHeight="1">
      <c r="A472" s="1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5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</row>
    <row r="473" spans="1:39" ht="30" customHeight="1">
      <c r="A473" s="1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5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</row>
    <row r="474" spans="1:39" ht="30" customHeight="1">
      <c r="A474" s="1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5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</row>
    <row r="475" spans="1:39" ht="30" customHeight="1">
      <c r="A475" s="1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5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</row>
    <row r="476" spans="1:39" ht="30" customHeight="1">
      <c r="A476" s="1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5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</row>
    <row r="477" spans="1:39" ht="30" customHeight="1">
      <c r="A477" s="1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5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</row>
    <row r="478" spans="1:39" ht="30" customHeight="1">
      <c r="A478" s="1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5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</row>
    <row r="479" spans="1:39" ht="30" customHeight="1">
      <c r="A479" s="1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5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</row>
    <row r="480" spans="1:39" ht="30" customHeight="1">
      <c r="A480" s="1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5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</row>
    <row r="481" spans="1:39" ht="30" customHeight="1">
      <c r="A481" s="1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5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</row>
    <row r="482" spans="1:39" ht="30" customHeight="1">
      <c r="A482" s="1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5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</row>
    <row r="483" spans="1:39" ht="30" customHeight="1">
      <c r="A483" s="1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5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</row>
    <row r="484" spans="1:39" ht="30" customHeight="1">
      <c r="A484" s="1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5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</row>
    <row r="485" spans="1:39" ht="30" customHeight="1">
      <c r="A485" s="1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5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</row>
    <row r="486" spans="1:39" ht="30" customHeight="1">
      <c r="A486" s="1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5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</row>
    <row r="487" spans="1:39" ht="30" customHeight="1">
      <c r="A487" s="1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5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</row>
    <row r="488" spans="1:39" ht="30" customHeight="1">
      <c r="A488" s="1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5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</row>
    <row r="489" spans="1:39" ht="30" customHeight="1">
      <c r="A489" s="1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5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</row>
    <row r="490" spans="1:39" ht="30" customHeight="1">
      <c r="A490" s="1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5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</row>
    <row r="491" spans="1:39" ht="30" customHeight="1">
      <c r="A491" s="1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5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</row>
    <row r="492" spans="1:39" ht="30" customHeight="1">
      <c r="A492" s="1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5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</row>
    <row r="493" spans="1:39" ht="30" customHeight="1">
      <c r="A493" s="1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5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</row>
    <row r="494" spans="1:39" ht="30" customHeight="1">
      <c r="A494" s="1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5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</row>
    <row r="495" spans="1:39" ht="30" customHeight="1">
      <c r="A495" s="1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5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</row>
    <row r="496" spans="1:39" ht="30" customHeight="1">
      <c r="A496" s="1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5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</row>
    <row r="497" spans="1:39" ht="30" customHeight="1">
      <c r="A497" s="1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5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</row>
    <row r="498" spans="1:39" ht="30" customHeight="1">
      <c r="A498" s="1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5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</row>
    <row r="499" spans="1:39" ht="30" customHeight="1">
      <c r="A499" s="1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5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</row>
    <row r="500" spans="1:39" ht="30" customHeight="1">
      <c r="A500" s="1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5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</row>
    <row r="501" spans="1:39" ht="30" customHeight="1">
      <c r="A501" s="1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5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</row>
    <row r="502" spans="1:39" ht="30" customHeight="1">
      <c r="A502" s="1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5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</row>
    <row r="503" spans="1:39" ht="30" customHeight="1">
      <c r="A503" s="1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5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</row>
    <row r="504" spans="1:39" ht="30" customHeight="1">
      <c r="A504" s="1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5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</row>
    <row r="505" spans="1:39" ht="30" customHeight="1">
      <c r="A505" s="1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5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</row>
    <row r="506" spans="1:39" ht="30" customHeight="1">
      <c r="A506" s="1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5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</row>
    <row r="507" spans="1:39" ht="30" customHeight="1">
      <c r="A507" s="1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5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</row>
    <row r="508" spans="1:39" ht="30" customHeight="1">
      <c r="A508" s="1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5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</row>
    <row r="509" spans="1:39" ht="30" customHeight="1">
      <c r="A509" s="1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5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</row>
    <row r="510" spans="1:39" ht="30" customHeight="1">
      <c r="A510" s="1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5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</row>
    <row r="511" spans="1:39" ht="30" customHeight="1">
      <c r="A511" s="1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5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</row>
    <row r="512" spans="1:39" ht="30" customHeight="1">
      <c r="A512" s="1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5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</row>
    <row r="513" spans="1:39" ht="30" customHeight="1">
      <c r="A513" s="1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5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</row>
    <row r="514" spans="1:39" ht="30" customHeight="1">
      <c r="A514" s="1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5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</row>
    <row r="515" spans="1:39" ht="30" customHeight="1">
      <c r="A515" s="1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5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</row>
    <row r="516" spans="1:39" ht="30" customHeight="1">
      <c r="A516" s="1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5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</row>
    <row r="517" spans="1:39" ht="30" customHeight="1">
      <c r="A517" s="1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5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</row>
    <row r="518" spans="1:39" ht="30" customHeight="1">
      <c r="A518" s="1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5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</row>
    <row r="519" spans="1:39" ht="30" customHeight="1">
      <c r="A519" s="1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5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</row>
    <row r="520" spans="1:39" ht="30" customHeight="1">
      <c r="A520" s="1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5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</row>
    <row r="521" spans="1:39" ht="30" customHeight="1">
      <c r="A521" s="1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5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</row>
    <row r="522" spans="1:39" ht="30" customHeight="1">
      <c r="A522" s="1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5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</row>
    <row r="523" spans="1:39" ht="30" customHeight="1">
      <c r="A523" s="1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5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</row>
    <row r="524" spans="1:39" ht="30" customHeight="1">
      <c r="A524" s="1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5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</row>
    <row r="525" spans="1:39" ht="30" customHeight="1">
      <c r="A525" s="1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5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</row>
    <row r="526" spans="1:39" ht="30" customHeight="1">
      <c r="A526" s="1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5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</row>
    <row r="527" spans="1:39" ht="30" customHeight="1">
      <c r="A527" s="1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5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</row>
    <row r="528" spans="1:39" ht="30" customHeight="1">
      <c r="A528" s="1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5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</row>
    <row r="529" spans="1:39" ht="30" customHeight="1">
      <c r="A529" s="1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5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</row>
    <row r="530" spans="1:39" ht="30" customHeight="1">
      <c r="A530" s="1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5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</row>
    <row r="531" spans="1:39" ht="30" customHeight="1">
      <c r="A531" s="1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5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</row>
    <row r="532" spans="1:39" ht="30" customHeight="1">
      <c r="A532" s="1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5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</row>
    <row r="533" spans="1:39" ht="30" customHeight="1">
      <c r="A533" s="1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5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</row>
    <row r="534" spans="1:39" ht="30" customHeight="1">
      <c r="A534" s="1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5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</row>
    <row r="535" spans="1:39" ht="30" customHeight="1">
      <c r="A535" s="1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5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</row>
    <row r="536" spans="1:39" ht="30" customHeight="1">
      <c r="A536" s="1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5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</row>
    <row r="537" spans="1:39" ht="30" customHeight="1">
      <c r="A537" s="1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5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</row>
    <row r="538" spans="1:39" ht="30" customHeight="1">
      <c r="A538" s="1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5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</row>
    <row r="539" spans="1:39" ht="30" customHeight="1">
      <c r="A539" s="1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5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</row>
    <row r="540" spans="1:39" ht="30" customHeight="1">
      <c r="A540" s="1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5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</row>
    <row r="541" spans="1:39" ht="30" customHeight="1">
      <c r="A541" s="1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5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</row>
    <row r="542" spans="1:39" ht="30" customHeight="1">
      <c r="A542" s="1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5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</row>
    <row r="543" spans="1:39" ht="30" customHeight="1">
      <c r="A543" s="1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5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</row>
    <row r="544" spans="1:39" ht="30" customHeight="1">
      <c r="A544" s="1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5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</row>
    <row r="545" spans="1:39" ht="30" customHeight="1">
      <c r="A545" s="1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5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</row>
    <row r="546" spans="1:39" ht="30" customHeight="1">
      <c r="A546" s="1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5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</row>
    <row r="547" spans="1:39" ht="30" customHeight="1">
      <c r="A547" s="1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5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</row>
    <row r="548" spans="1:39" ht="30" customHeight="1">
      <c r="A548" s="1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5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</row>
    <row r="549" spans="1:39" ht="30" customHeight="1">
      <c r="A549" s="1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5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</row>
    <row r="550" spans="1:39" ht="30" customHeight="1">
      <c r="A550" s="1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5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</row>
    <row r="551" spans="1:39" ht="30" customHeight="1">
      <c r="A551" s="1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5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</row>
    <row r="552" spans="1:39" ht="30" customHeight="1">
      <c r="A552" s="1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5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</row>
    <row r="553" spans="1:39" ht="30" customHeight="1">
      <c r="A553" s="1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5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</row>
    <row r="554" spans="1:39" ht="30" customHeight="1">
      <c r="A554" s="1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5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</row>
    <row r="555" spans="1:39" ht="30" customHeight="1">
      <c r="A555" s="1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5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</row>
    <row r="556" spans="1:39" ht="30" customHeight="1">
      <c r="A556" s="1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5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</row>
    <row r="557" spans="1:39" ht="30" customHeight="1">
      <c r="A557" s="1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5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</row>
    <row r="558" spans="1:39" ht="30" customHeight="1">
      <c r="A558" s="1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5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</row>
    <row r="559" spans="1:39" ht="30" customHeight="1">
      <c r="A559" s="1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5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</row>
    <row r="560" spans="1:39" ht="30" customHeight="1">
      <c r="A560" s="1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5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</row>
    <row r="561" spans="1:39" ht="30" customHeight="1">
      <c r="A561" s="1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5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</row>
    <row r="562" spans="1:39" ht="30" customHeight="1">
      <c r="A562" s="1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5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</row>
    <row r="563" spans="1:39" ht="30" customHeight="1">
      <c r="A563" s="1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5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</row>
    <row r="564" spans="1:39" ht="30" customHeight="1">
      <c r="A564" s="1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5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</row>
    <row r="565" spans="1:39" ht="30" customHeight="1">
      <c r="A565" s="1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5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</row>
    <row r="566" spans="1:39" ht="30" customHeight="1">
      <c r="A566" s="1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5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</row>
    <row r="567" spans="1:39" ht="30" customHeight="1">
      <c r="A567" s="1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5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</row>
    <row r="568" spans="1:39" ht="30" customHeight="1">
      <c r="A568" s="1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5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</row>
    <row r="569" spans="1:39" ht="30" customHeight="1">
      <c r="A569" s="1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5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</row>
    <row r="570" spans="1:39" ht="30" customHeight="1">
      <c r="A570" s="1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5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</row>
    <row r="571" spans="1:39" ht="30" customHeight="1">
      <c r="A571" s="1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5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</row>
    <row r="572" spans="1:39" ht="30" customHeight="1">
      <c r="A572" s="1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5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</row>
    <row r="573" spans="1:39" ht="30" customHeight="1">
      <c r="A573" s="1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5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</row>
    <row r="574" spans="1:39" ht="30" customHeight="1">
      <c r="A574" s="1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5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</row>
    <row r="575" spans="1:39" ht="30" customHeight="1">
      <c r="A575" s="1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5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</row>
    <row r="576" spans="1:39" ht="30" customHeight="1">
      <c r="A576" s="1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5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</row>
    <row r="577" spans="1:39" ht="30" customHeight="1">
      <c r="A577" s="1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5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</row>
    <row r="578" spans="1:39" ht="30" customHeight="1">
      <c r="A578" s="1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5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</row>
    <row r="579" spans="1:39" ht="30" customHeight="1">
      <c r="A579" s="1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5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</row>
    <row r="580" spans="1:39" ht="30" customHeight="1">
      <c r="A580" s="1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5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</row>
    <row r="581" spans="1:39" ht="30" customHeight="1">
      <c r="A581" s="1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5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</row>
    <row r="582" spans="1:39" ht="30" customHeight="1">
      <c r="A582" s="1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5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</row>
    <row r="583" spans="1:39" ht="30" customHeight="1">
      <c r="A583" s="1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5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</row>
    <row r="584" spans="1:39" ht="30" customHeight="1">
      <c r="A584" s="1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5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</row>
    <row r="585" spans="1:39" ht="30" customHeight="1">
      <c r="A585" s="1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5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</row>
    <row r="586" spans="1:39" ht="30" customHeight="1">
      <c r="A586" s="1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5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</row>
    <row r="587" spans="1:39" ht="30" customHeight="1">
      <c r="A587" s="1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5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</row>
    <row r="588" spans="1:39" ht="30" customHeight="1">
      <c r="A588" s="1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5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</row>
    <row r="589" spans="1:39" ht="30" customHeight="1">
      <c r="A589" s="1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5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</row>
    <row r="590" spans="1:39" ht="30" customHeight="1">
      <c r="A590" s="1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5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</row>
    <row r="591" spans="1:39" ht="30" customHeight="1">
      <c r="A591" s="1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5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</row>
    <row r="592" spans="1:39" ht="30" customHeight="1">
      <c r="A592" s="1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5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</row>
    <row r="593" spans="1:39" ht="30" customHeight="1">
      <c r="A593" s="1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5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</row>
    <row r="594" spans="1:39" ht="30" customHeight="1">
      <c r="A594" s="1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5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</row>
    <row r="595" spans="1:39" ht="30" customHeight="1">
      <c r="A595" s="1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5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</row>
    <row r="596" spans="1:39" ht="30" customHeight="1">
      <c r="A596" s="1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5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</row>
    <row r="597" spans="1:39" ht="30" customHeight="1">
      <c r="A597" s="1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5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</row>
    <row r="598" spans="1:39" ht="30" customHeight="1">
      <c r="A598" s="1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5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</row>
    <row r="599" spans="1:39" ht="30" customHeight="1">
      <c r="A599" s="1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5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</row>
    <row r="600" spans="1:39" ht="30" customHeight="1">
      <c r="A600" s="1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5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</row>
    <row r="601" spans="1:39" ht="30" customHeight="1">
      <c r="A601" s="1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5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</row>
    <row r="602" spans="1:39" ht="30" customHeight="1">
      <c r="A602" s="1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5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</row>
    <row r="603" spans="1:39" ht="30" customHeight="1">
      <c r="A603" s="1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5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</row>
    <row r="604" spans="1:39" ht="30" customHeight="1">
      <c r="A604" s="1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5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</row>
    <row r="605" spans="1:39" ht="30" customHeight="1">
      <c r="A605" s="1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5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</row>
    <row r="606" spans="1:39" ht="30" customHeight="1">
      <c r="A606" s="1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5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</row>
    <row r="607" spans="1:39" ht="30" customHeight="1">
      <c r="A607" s="1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5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</row>
    <row r="608" spans="1:39" ht="30" customHeight="1">
      <c r="A608" s="1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5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</row>
    <row r="609" spans="1:39" ht="30" customHeight="1">
      <c r="A609" s="1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5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</row>
    <row r="610" spans="1:39" ht="30" customHeight="1">
      <c r="A610" s="1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5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</row>
    <row r="611" spans="1:39" ht="30" customHeight="1">
      <c r="A611" s="1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5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</row>
    <row r="612" spans="1:39" ht="30" customHeight="1">
      <c r="A612" s="1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5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</row>
    <row r="613" spans="1:39" ht="30" customHeight="1">
      <c r="A613" s="1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5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</row>
    <row r="614" spans="1:39" ht="30" customHeight="1">
      <c r="A614" s="1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5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</row>
    <row r="615" spans="1:39" ht="30" customHeight="1">
      <c r="A615" s="1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5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</row>
    <row r="616" spans="1:39" ht="30" customHeight="1">
      <c r="A616" s="1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5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</row>
    <row r="617" spans="1:39" ht="30" customHeight="1">
      <c r="A617" s="1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5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</row>
    <row r="618" spans="1:39" ht="30" customHeight="1">
      <c r="A618" s="1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5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</row>
    <row r="619" spans="1:39" ht="30" customHeight="1">
      <c r="A619" s="1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5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</row>
    <row r="620" spans="1:39" ht="30" customHeight="1">
      <c r="A620" s="1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5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</row>
    <row r="621" spans="1:39" ht="30" customHeight="1">
      <c r="A621" s="1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5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</row>
    <row r="622" spans="1:39" ht="30" customHeight="1">
      <c r="A622" s="1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5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</row>
    <row r="623" spans="1:39" ht="30" customHeight="1">
      <c r="A623" s="1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5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</row>
    <row r="624" spans="1:39" ht="30" customHeight="1">
      <c r="A624" s="1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5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</row>
    <row r="625" spans="1:39" ht="30" customHeight="1">
      <c r="A625" s="1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5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</row>
    <row r="626" spans="1:39" ht="30" customHeight="1">
      <c r="A626" s="1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5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</row>
    <row r="627" spans="1:39" ht="30" customHeight="1">
      <c r="A627" s="1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5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</row>
    <row r="628" spans="1:39" ht="30" customHeight="1">
      <c r="A628" s="1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5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</row>
    <row r="629" spans="1:39" ht="30" customHeight="1">
      <c r="A629" s="1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5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</row>
    <row r="630" spans="1:39" ht="30" customHeight="1">
      <c r="A630" s="1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5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</row>
    <row r="631" spans="1:39" ht="30" customHeight="1">
      <c r="A631" s="1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5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</row>
    <row r="632" spans="1:39" ht="30" customHeight="1">
      <c r="A632" s="1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5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</row>
    <row r="633" spans="1:39" ht="30" customHeight="1">
      <c r="A633" s="1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5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</row>
    <row r="634" spans="1:39" ht="30" customHeight="1">
      <c r="A634" s="1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5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</row>
    <row r="635" spans="1:39" ht="30" customHeight="1">
      <c r="A635" s="1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5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</row>
    <row r="636" spans="1:39" ht="30" customHeight="1">
      <c r="A636" s="1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5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</row>
    <row r="637" spans="1:39" ht="30" customHeight="1">
      <c r="A637" s="1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5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</row>
    <row r="638" spans="1:39" ht="30" customHeight="1">
      <c r="A638" s="1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5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</row>
    <row r="639" spans="1:39" ht="30" customHeight="1">
      <c r="A639" s="1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5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</row>
    <row r="640" spans="1:39" ht="30" customHeight="1">
      <c r="A640" s="1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5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</row>
    <row r="641" spans="1:39" ht="30" customHeight="1">
      <c r="A641" s="1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5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</row>
    <row r="642" spans="1:39" ht="30" customHeight="1">
      <c r="A642" s="1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5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</row>
    <row r="643" spans="1:39" ht="30" customHeight="1">
      <c r="A643" s="1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5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</row>
    <row r="644" spans="1:39" ht="30" customHeight="1">
      <c r="A644" s="1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5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</row>
    <row r="645" spans="1:39" ht="30" customHeight="1">
      <c r="A645" s="1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5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</row>
    <row r="646" spans="1:39" ht="30" customHeight="1">
      <c r="A646" s="1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5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</row>
    <row r="647" spans="1:39" ht="30" customHeight="1">
      <c r="A647" s="1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5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</row>
    <row r="648" spans="1:39" ht="30" customHeight="1">
      <c r="A648" s="1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5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</row>
    <row r="649" spans="1:39" ht="30" customHeight="1">
      <c r="A649" s="1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5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</row>
    <row r="650" spans="1:39" ht="30" customHeight="1">
      <c r="A650" s="1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5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</row>
    <row r="651" spans="1:39" ht="30" customHeight="1">
      <c r="A651" s="1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5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</row>
    <row r="652" spans="1:39" ht="30" customHeight="1">
      <c r="A652" s="1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5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</row>
    <row r="653" spans="1:39" ht="30" customHeight="1">
      <c r="A653" s="1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5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</row>
    <row r="654" spans="1:39" ht="30" customHeight="1">
      <c r="A654" s="1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5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</row>
    <row r="655" spans="1:39" ht="30" customHeight="1">
      <c r="A655" s="1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5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</row>
    <row r="656" spans="1:39" ht="30" customHeight="1">
      <c r="A656" s="1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5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</row>
    <row r="657" spans="1:39" ht="30" customHeight="1">
      <c r="A657" s="1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5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</row>
    <row r="658" spans="1:39" ht="30" customHeight="1">
      <c r="A658" s="1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5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</row>
    <row r="659" spans="1:39" ht="30" customHeight="1">
      <c r="A659" s="1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5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</row>
    <row r="660" spans="1:39" ht="30" customHeight="1">
      <c r="A660" s="1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5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</row>
    <row r="661" spans="1:39" ht="30" customHeight="1">
      <c r="A661" s="1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5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</row>
    <row r="662" spans="1:39" ht="30" customHeight="1">
      <c r="A662" s="1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5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</row>
    <row r="663" spans="1:39" ht="30" customHeight="1">
      <c r="A663" s="1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5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</row>
    <row r="664" spans="1:39" ht="30" customHeight="1">
      <c r="A664" s="1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5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</row>
    <row r="665" spans="1:39" ht="30" customHeight="1">
      <c r="A665" s="1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5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</row>
    <row r="666" spans="1:39" ht="30" customHeight="1">
      <c r="A666" s="1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5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</row>
    <row r="667" spans="1:39" ht="30" customHeight="1">
      <c r="A667" s="1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5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</row>
    <row r="668" spans="1:39" ht="30" customHeight="1">
      <c r="A668" s="1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5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</row>
    <row r="669" spans="1:39" ht="30" customHeight="1">
      <c r="A669" s="1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5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</row>
    <row r="670" spans="1:39" ht="30" customHeight="1">
      <c r="A670" s="1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5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</row>
    <row r="671" spans="1:39" ht="30" customHeight="1">
      <c r="A671" s="1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5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</row>
    <row r="672" spans="1:39" ht="30" customHeight="1">
      <c r="A672" s="1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5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</row>
    <row r="673" spans="1:39" ht="30" customHeight="1">
      <c r="A673" s="1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5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</row>
    <row r="674" spans="1:39" ht="30" customHeight="1">
      <c r="A674" s="1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5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</row>
    <row r="675" spans="1:39" ht="30" customHeight="1">
      <c r="A675" s="1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5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</row>
    <row r="676" spans="1:39" ht="30" customHeight="1">
      <c r="A676" s="1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5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</row>
    <row r="677" spans="1:39" ht="30" customHeight="1">
      <c r="A677" s="1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5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</row>
    <row r="678" spans="1:39" ht="30" customHeight="1">
      <c r="A678" s="1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5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</row>
    <row r="679" spans="1:39" ht="30" customHeight="1">
      <c r="A679" s="1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5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</row>
    <row r="680" spans="1:39" ht="30" customHeight="1">
      <c r="A680" s="1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5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</row>
    <row r="681" spans="1:39" ht="30" customHeight="1">
      <c r="A681" s="1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5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</row>
    <row r="682" spans="1:39" ht="30" customHeight="1">
      <c r="A682" s="1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5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</row>
    <row r="683" spans="1:39" ht="30" customHeight="1">
      <c r="A683" s="1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5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</row>
    <row r="684" spans="1:39" ht="30" customHeight="1">
      <c r="A684" s="1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5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</row>
    <row r="685" spans="1:39" ht="30" customHeight="1">
      <c r="A685" s="1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5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</row>
    <row r="686" spans="1:39" ht="30" customHeight="1">
      <c r="A686" s="1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5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</row>
    <row r="687" spans="1:39" ht="30" customHeight="1">
      <c r="A687" s="1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5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</row>
    <row r="688" spans="1:39" ht="30" customHeight="1">
      <c r="A688" s="1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5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</row>
    <row r="689" spans="1:39" ht="30" customHeight="1">
      <c r="A689" s="1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5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</row>
    <row r="690" spans="1:39" ht="30" customHeight="1">
      <c r="A690" s="1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5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</row>
    <row r="691" spans="1:39" ht="30" customHeight="1">
      <c r="A691" s="1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5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</row>
    <row r="692" spans="1:39" ht="30" customHeight="1">
      <c r="A692" s="1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5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</row>
    <row r="693" spans="1:39" ht="30" customHeight="1">
      <c r="A693" s="1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5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</row>
    <row r="694" spans="1:39" ht="30" customHeight="1">
      <c r="A694" s="1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5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</row>
    <row r="695" spans="1:39" ht="30" customHeight="1">
      <c r="A695" s="1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5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</row>
    <row r="696" spans="1:39" ht="30" customHeight="1">
      <c r="A696" s="1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5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</row>
    <row r="697" spans="1:39" ht="30" customHeight="1">
      <c r="A697" s="1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5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</row>
    <row r="698" spans="1:39" ht="30" customHeight="1">
      <c r="A698" s="1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5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</row>
    <row r="699" spans="1:39" ht="30" customHeight="1">
      <c r="A699" s="1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5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</row>
    <row r="700" spans="1:39" ht="30" customHeight="1">
      <c r="A700" s="1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5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</row>
    <row r="701" spans="1:39" ht="30" customHeight="1">
      <c r="A701" s="1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5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</row>
    <row r="702" spans="1:39" ht="30" customHeight="1">
      <c r="A702" s="1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5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</row>
    <row r="703" spans="1:39" ht="30" customHeight="1">
      <c r="A703" s="1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5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</row>
    <row r="704" spans="1:39" ht="30" customHeight="1">
      <c r="A704" s="1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5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</row>
    <row r="705" spans="1:39" ht="30" customHeight="1">
      <c r="A705" s="1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5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</row>
    <row r="706" spans="1:39" ht="30" customHeight="1">
      <c r="A706" s="1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5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</row>
    <row r="707" spans="1:39" ht="30" customHeight="1">
      <c r="A707" s="1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5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</row>
    <row r="708" spans="1:39" ht="30" customHeight="1">
      <c r="A708" s="1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5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</row>
    <row r="709" spans="1:39" ht="30" customHeight="1">
      <c r="A709" s="1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5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</row>
    <row r="710" spans="1:39" ht="30" customHeight="1">
      <c r="A710" s="1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5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</row>
    <row r="711" spans="1:39" ht="30" customHeight="1">
      <c r="A711" s="1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5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</row>
    <row r="712" spans="1:39" ht="30" customHeight="1">
      <c r="A712" s="1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5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</row>
    <row r="713" spans="1:39" ht="30" customHeight="1">
      <c r="A713" s="1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5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</row>
    <row r="714" spans="1:39" ht="30" customHeight="1">
      <c r="A714" s="1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5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</row>
    <row r="715" spans="1:39" ht="30" customHeight="1">
      <c r="A715" s="1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5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</row>
    <row r="716" spans="1:39" ht="30" customHeight="1">
      <c r="A716" s="1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5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</row>
    <row r="717" spans="1:39" ht="30" customHeight="1">
      <c r="A717" s="1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5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</row>
    <row r="718" spans="1:39" ht="30" customHeight="1">
      <c r="A718" s="1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5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</row>
    <row r="719" spans="1:39" ht="30" customHeight="1">
      <c r="A719" s="1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5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</row>
    <row r="720" spans="1:39" ht="30" customHeight="1">
      <c r="A720" s="1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5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</row>
    <row r="721" spans="1:39" ht="30" customHeight="1">
      <c r="A721" s="1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5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</row>
    <row r="722" spans="1:39" ht="30" customHeight="1">
      <c r="A722" s="1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5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</row>
    <row r="723" spans="1:39" ht="30" customHeight="1">
      <c r="A723" s="1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5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</row>
    <row r="724" spans="1:39" ht="30" customHeight="1">
      <c r="A724" s="1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5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</row>
    <row r="725" spans="1:39" ht="30" customHeight="1">
      <c r="A725" s="1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5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</row>
    <row r="726" spans="1:39" ht="30" customHeight="1">
      <c r="A726" s="1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5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</row>
    <row r="727" spans="1:39" ht="30" customHeight="1">
      <c r="A727" s="1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5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</row>
    <row r="728" spans="1:39" ht="30" customHeight="1">
      <c r="A728" s="1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5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</row>
    <row r="729" spans="1:39" ht="30" customHeight="1">
      <c r="A729" s="1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5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</row>
    <row r="730" spans="1:39" ht="30" customHeight="1">
      <c r="A730" s="1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5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</row>
    <row r="731" spans="1:39" ht="30" customHeight="1">
      <c r="A731" s="1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5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</row>
    <row r="732" spans="1:39" ht="30" customHeight="1">
      <c r="A732" s="1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5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</row>
    <row r="733" spans="1:39" ht="30" customHeight="1">
      <c r="A733" s="1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5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</row>
    <row r="734" spans="1:39" ht="30" customHeight="1">
      <c r="A734" s="1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5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</row>
    <row r="735" spans="1:39" ht="30" customHeight="1">
      <c r="A735" s="1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5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</row>
    <row r="736" spans="1:39" ht="30" customHeight="1">
      <c r="A736" s="1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5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</row>
    <row r="737" spans="1:39" ht="30" customHeight="1">
      <c r="A737" s="1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5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</row>
    <row r="738" spans="1:39" ht="30" customHeight="1">
      <c r="A738" s="1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5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</row>
    <row r="739" spans="1:39" ht="30" customHeight="1">
      <c r="A739" s="1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5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</row>
    <row r="740" spans="1:39" ht="30" customHeight="1">
      <c r="A740" s="1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5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</row>
    <row r="741" spans="1:39" ht="30" customHeight="1">
      <c r="A741" s="1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5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</row>
    <row r="742" spans="1:39" ht="30" customHeight="1">
      <c r="A742" s="1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5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</row>
    <row r="743" spans="1:39" ht="30" customHeight="1">
      <c r="A743" s="1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5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</row>
    <row r="744" spans="1:39" ht="30" customHeight="1">
      <c r="A744" s="1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5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</row>
    <row r="745" spans="1:39" ht="30" customHeight="1">
      <c r="A745" s="1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5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</row>
    <row r="746" spans="1:39" ht="30" customHeight="1">
      <c r="A746" s="1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5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</row>
    <row r="747" spans="1:39" ht="30" customHeight="1">
      <c r="A747" s="1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5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</row>
    <row r="748" spans="1:39" ht="30" customHeight="1">
      <c r="A748" s="1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5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</row>
    <row r="749" spans="1:39" ht="30" customHeight="1">
      <c r="A749" s="1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5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</row>
    <row r="750" spans="1:39" ht="30" customHeight="1">
      <c r="A750" s="1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5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</row>
    <row r="751" spans="1:39" ht="30" customHeight="1">
      <c r="A751" s="1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5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</row>
    <row r="752" spans="1:39" ht="30" customHeight="1">
      <c r="A752" s="1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5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</row>
    <row r="753" spans="1:39" ht="30" customHeight="1">
      <c r="A753" s="1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5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</row>
    <row r="754" spans="1:39" ht="30" customHeight="1">
      <c r="A754" s="1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5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</row>
    <row r="755" spans="1:39" ht="30" customHeight="1">
      <c r="A755" s="1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5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</row>
    <row r="756" spans="1:39" ht="30" customHeight="1">
      <c r="A756" s="1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5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</row>
    <row r="757" spans="1:39" ht="30" customHeight="1">
      <c r="A757" s="1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5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</row>
    <row r="758" spans="1:39" ht="30" customHeight="1">
      <c r="A758" s="1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5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</row>
    <row r="759" spans="1:39" ht="30" customHeight="1">
      <c r="A759" s="1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5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</row>
    <row r="760" spans="1:39" ht="30" customHeight="1">
      <c r="A760" s="1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5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</row>
    <row r="761" spans="1:39" ht="30" customHeight="1">
      <c r="A761" s="1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5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</row>
    <row r="762" spans="1:39" ht="30" customHeight="1">
      <c r="A762" s="1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5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</row>
    <row r="763" spans="1:39" ht="30" customHeight="1">
      <c r="A763" s="1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5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</row>
    <row r="764" spans="1:39" ht="30" customHeight="1">
      <c r="A764" s="1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5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</row>
    <row r="765" spans="1:39" ht="30" customHeight="1">
      <c r="A765" s="1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5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</row>
    <row r="766" spans="1:39" ht="30" customHeight="1">
      <c r="A766" s="1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5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</row>
    <row r="767" spans="1:39" ht="30" customHeight="1">
      <c r="A767" s="1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5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</row>
    <row r="768" spans="1:39" ht="30" customHeight="1">
      <c r="A768" s="1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5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</row>
    <row r="769" spans="1:39" ht="30" customHeight="1">
      <c r="A769" s="1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5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</row>
    <row r="770" spans="1:39" ht="30" customHeight="1">
      <c r="A770" s="1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5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</row>
    <row r="771" spans="1:39" ht="30" customHeight="1">
      <c r="A771" s="1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5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</row>
    <row r="772" spans="1:39" ht="30" customHeight="1">
      <c r="A772" s="1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5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</row>
    <row r="773" spans="1:39" ht="30" customHeight="1">
      <c r="A773" s="1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5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</row>
    <row r="774" spans="1:39" ht="30" customHeight="1">
      <c r="A774" s="1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5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</row>
    <row r="775" spans="1:39" ht="30" customHeight="1">
      <c r="A775" s="1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5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</row>
    <row r="776" spans="1:39" ht="30" customHeight="1">
      <c r="A776" s="1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5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</row>
    <row r="777" spans="1:39" ht="30" customHeight="1">
      <c r="A777" s="1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5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</row>
    <row r="778" spans="1:39" ht="30" customHeight="1">
      <c r="A778" s="1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5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</row>
    <row r="779" spans="1:39" ht="30" customHeight="1">
      <c r="A779" s="1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5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</row>
    <row r="780" spans="1:39" ht="30" customHeight="1">
      <c r="A780" s="1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5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</row>
    <row r="781" spans="1:39" ht="30" customHeight="1">
      <c r="A781" s="1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5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</row>
    <row r="782" spans="1:39" ht="30" customHeight="1">
      <c r="A782" s="1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5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</row>
    <row r="783" spans="1:39" ht="30" customHeight="1">
      <c r="A783" s="1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5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</row>
    <row r="784" spans="1:39" ht="30" customHeight="1">
      <c r="A784" s="1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5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</row>
    <row r="785" spans="1:39" ht="30" customHeight="1">
      <c r="A785" s="1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5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</row>
    <row r="786" spans="1:39" ht="30" customHeight="1">
      <c r="A786" s="1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5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</row>
    <row r="787" spans="1:39" ht="30" customHeight="1">
      <c r="A787" s="1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5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</row>
    <row r="788" spans="1:39" ht="30" customHeight="1">
      <c r="A788" s="1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5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</row>
    <row r="789" spans="1:39" ht="30" customHeight="1">
      <c r="A789" s="1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5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</row>
    <row r="790" spans="1:39" ht="30" customHeight="1">
      <c r="A790" s="1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5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</row>
    <row r="791" spans="1:39" ht="30" customHeight="1">
      <c r="A791" s="1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5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</row>
    <row r="792" spans="1:39" ht="30" customHeight="1">
      <c r="A792" s="1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5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</row>
    <row r="793" spans="1:39" ht="30" customHeight="1">
      <c r="A793" s="1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5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</row>
    <row r="794" spans="1:39" ht="30" customHeight="1">
      <c r="A794" s="1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5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</row>
    <row r="795" spans="1:39" ht="30" customHeight="1">
      <c r="A795" s="1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5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</row>
    <row r="796" spans="1:39" ht="30" customHeight="1">
      <c r="A796" s="1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5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</row>
    <row r="797" spans="1:39" ht="30" customHeight="1">
      <c r="A797" s="1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5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</row>
    <row r="798" spans="1:39" ht="30" customHeight="1">
      <c r="A798" s="1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5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</row>
    <row r="799" spans="1:39" ht="30" customHeight="1">
      <c r="A799" s="1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5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</row>
    <row r="800" spans="1:39" ht="30" customHeight="1">
      <c r="A800" s="1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5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</row>
    <row r="801" spans="1:39" ht="30" customHeight="1">
      <c r="A801" s="1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5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</row>
    <row r="802" spans="1:39" ht="30" customHeight="1">
      <c r="A802" s="1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5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</row>
    <row r="803" spans="1:39" ht="30" customHeight="1">
      <c r="A803" s="1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5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</row>
    <row r="804" spans="1:39" ht="30" customHeight="1">
      <c r="A804" s="1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5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</row>
    <row r="805" spans="1:39" ht="30" customHeight="1">
      <c r="A805" s="1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5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</row>
    <row r="806" spans="1:39" ht="30" customHeight="1">
      <c r="A806" s="1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5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</row>
    <row r="807" spans="1:39" ht="30" customHeight="1">
      <c r="A807" s="1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5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</row>
    <row r="808" spans="1:39" ht="30" customHeight="1">
      <c r="A808" s="1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5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</row>
    <row r="809" spans="1:39" ht="30" customHeight="1">
      <c r="A809" s="1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5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</row>
    <row r="810" spans="1:39" ht="30" customHeight="1">
      <c r="A810" s="1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5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</row>
    <row r="811" spans="1:39" ht="30" customHeight="1">
      <c r="A811" s="1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5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</row>
    <row r="812" spans="1:39" ht="30" customHeight="1">
      <c r="A812" s="1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5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</row>
    <row r="813" spans="1:39" ht="30" customHeight="1">
      <c r="A813" s="1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5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</row>
    <row r="814" spans="1:39" ht="30" customHeight="1">
      <c r="A814" s="1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5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</row>
    <row r="815" spans="1:39" ht="30" customHeight="1">
      <c r="A815" s="1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5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</row>
    <row r="816" spans="1:39" ht="30" customHeight="1">
      <c r="A816" s="1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5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</row>
    <row r="817" spans="1:39" ht="30" customHeight="1">
      <c r="A817" s="1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5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</row>
    <row r="818" spans="1:39" ht="30" customHeight="1">
      <c r="A818" s="1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5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</row>
    <row r="819" spans="1:39" ht="30" customHeight="1">
      <c r="A819" s="1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5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</row>
    <row r="820" spans="1:39" ht="30" customHeight="1">
      <c r="A820" s="1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5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</row>
    <row r="821" spans="1:39" ht="30" customHeight="1">
      <c r="A821" s="1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5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</row>
    <row r="822" spans="1:39" ht="30" customHeight="1">
      <c r="A822" s="1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5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</row>
    <row r="823" spans="1:39" ht="30" customHeight="1">
      <c r="A823" s="1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5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</row>
    <row r="824" spans="1:39" ht="30" customHeight="1">
      <c r="A824" s="1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5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</row>
    <row r="825" spans="1:39" ht="30" customHeight="1">
      <c r="A825" s="1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5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</row>
    <row r="826" spans="1:39" ht="30" customHeight="1">
      <c r="A826" s="1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5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</row>
    <row r="827" spans="1:39" ht="30" customHeight="1">
      <c r="A827" s="1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5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</row>
    <row r="828" spans="1:39" ht="30" customHeight="1">
      <c r="A828" s="1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5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</row>
    <row r="829" spans="1:39" ht="30" customHeight="1">
      <c r="A829" s="1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5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</row>
    <row r="830" spans="1:39" ht="30" customHeight="1">
      <c r="A830" s="1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5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</row>
    <row r="831" spans="1:39" ht="30" customHeight="1">
      <c r="A831" s="1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5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</row>
    <row r="832" spans="1:39" ht="30" customHeight="1">
      <c r="A832" s="1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5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</row>
    <row r="833" spans="1:39" ht="30" customHeight="1">
      <c r="A833" s="1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5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</row>
    <row r="834" spans="1:39" ht="30" customHeight="1">
      <c r="A834" s="1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5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</row>
    <row r="835" spans="1:39" ht="30" customHeight="1">
      <c r="A835" s="1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5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</row>
    <row r="836" spans="1:39" ht="30" customHeight="1">
      <c r="A836" s="1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5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</row>
    <row r="837" spans="1:39" ht="30" customHeight="1">
      <c r="A837" s="1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5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</row>
    <row r="838" spans="1:39" ht="30" customHeight="1">
      <c r="A838" s="1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5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</row>
    <row r="839" spans="1:39" ht="30" customHeight="1">
      <c r="A839" s="1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5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</row>
    <row r="840" spans="1:39" ht="30" customHeight="1">
      <c r="A840" s="1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5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</row>
    <row r="841" spans="1:39" ht="30" customHeight="1">
      <c r="A841" s="1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5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</row>
    <row r="842" spans="1:39" ht="30" customHeight="1">
      <c r="A842" s="1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5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</row>
    <row r="843" spans="1:39" ht="30" customHeight="1">
      <c r="A843" s="1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5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</row>
    <row r="844" spans="1:39" ht="30" customHeight="1">
      <c r="A844" s="1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5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</row>
    <row r="845" spans="1:39" ht="30" customHeight="1">
      <c r="A845" s="1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5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</row>
    <row r="846" spans="1:39" ht="30" customHeight="1">
      <c r="A846" s="1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5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</row>
    <row r="847" spans="1:39" ht="30" customHeight="1">
      <c r="A847" s="1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5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</row>
    <row r="848" spans="1:39" ht="30" customHeight="1">
      <c r="A848" s="1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5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</row>
    <row r="849" spans="1:39" ht="30" customHeight="1">
      <c r="A849" s="1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5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</row>
    <row r="850" spans="1:39" ht="30" customHeight="1">
      <c r="A850" s="1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5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</row>
    <row r="851" spans="1:39" ht="30" customHeight="1">
      <c r="A851" s="1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5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</row>
    <row r="852" spans="1:39" ht="30" customHeight="1">
      <c r="A852" s="1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5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</row>
    <row r="853" spans="1:39" ht="30" customHeight="1">
      <c r="A853" s="1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5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</row>
    <row r="854" spans="1:39" ht="30" customHeight="1">
      <c r="A854" s="1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5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</row>
    <row r="855" spans="1:39" ht="30" customHeight="1">
      <c r="A855" s="1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5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</row>
    <row r="856" spans="1:39" ht="30" customHeight="1">
      <c r="A856" s="1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5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</row>
    <row r="857" spans="1:39" ht="30" customHeight="1">
      <c r="A857" s="1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5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</row>
    <row r="858" spans="1:39" ht="30" customHeight="1">
      <c r="A858" s="1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5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</row>
    <row r="859" spans="1:39" ht="30" customHeight="1">
      <c r="A859" s="1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5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</row>
    <row r="860" spans="1:39" ht="30" customHeight="1">
      <c r="A860" s="1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5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</row>
    <row r="861" spans="1:39" ht="30" customHeight="1">
      <c r="A861" s="1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5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</row>
    <row r="862" spans="1:39" ht="30" customHeight="1">
      <c r="A862" s="1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5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</row>
    <row r="863" spans="1:39" ht="30" customHeight="1">
      <c r="A863" s="1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5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</row>
    <row r="864" spans="1:39" ht="30" customHeight="1">
      <c r="A864" s="1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5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</row>
    <row r="865" spans="1:39" ht="30" customHeight="1">
      <c r="A865" s="1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5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</row>
    <row r="866" spans="1:39" ht="30" customHeight="1">
      <c r="A866" s="1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5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</row>
    <row r="867" spans="1:39" ht="30" customHeight="1">
      <c r="A867" s="1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5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</row>
    <row r="868" spans="1:39" ht="30" customHeight="1">
      <c r="A868" s="1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5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</row>
    <row r="869" spans="1:39" ht="30" customHeight="1">
      <c r="A869" s="1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5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</row>
    <row r="870" spans="1:39" ht="30" customHeight="1">
      <c r="A870" s="1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5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</row>
    <row r="871" spans="1:39" ht="30" customHeight="1">
      <c r="A871" s="1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5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</row>
    <row r="872" spans="1:39" ht="30" customHeight="1">
      <c r="A872" s="1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5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</row>
    <row r="873" spans="1:39" ht="30" customHeight="1">
      <c r="A873" s="1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5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</row>
    <row r="874" spans="1:39" ht="30" customHeight="1">
      <c r="A874" s="1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5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</row>
    <row r="875" spans="1:39" ht="30" customHeight="1">
      <c r="A875" s="1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5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</row>
    <row r="876" spans="1:39" ht="30" customHeight="1">
      <c r="A876" s="1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5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</row>
    <row r="877" spans="1:39" ht="30" customHeight="1">
      <c r="A877" s="1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5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</row>
    <row r="878" spans="1:39" ht="30" customHeight="1">
      <c r="A878" s="1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5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</row>
    <row r="879" spans="1:39" ht="30" customHeight="1">
      <c r="A879" s="1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5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</row>
    <row r="880" spans="1:39" ht="30" customHeight="1">
      <c r="A880" s="1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5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</row>
    <row r="881" spans="1:39" ht="30" customHeight="1">
      <c r="A881" s="1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5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</row>
    <row r="882" spans="1:39" ht="30" customHeight="1">
      <c r="A882" s="1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5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</row>
    <row r="883" spans="1:39" ht="30" customHeight="1">
      <c r="A883" s="1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5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</row>
    <row r="884" spans="1:39" ht="30" customHeight="1">
      <c r="A884" s="1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5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</row>
    <row r="885" spans="1:39" ht="30" customHeight="1">
      <c r="A885" s="1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5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</row>
    <row r="886" spans="1:39" ht="30" customHeight="1">
      <c r="A886" s="1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5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</row>
    <row r="887" spans="1:39" ht="30" customHeight="1">
      <c r="A887" s="1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5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</row>
    <row r="888" spans="1:39" ht="30" customHeight="1">
      <c r="A888" s="1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5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</row>
    <row r="889" spans="1:39" ht="30" customHeight="1">
      <c r="A889" s="1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5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</row>
    <row r="890" spans="1:39" ht="30" customHeight="1">
      <c r="A890" s="1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5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</row>
    <row r="891" spans="1:39" ht="30" customHeight="1">
      <c r="A891" s="1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5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</row>
    <row r="892" spans="1:39" ht="30" customHeight="1">
      <c r="A892" s="1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5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</row>
    <row r="893" spans="1:39" ht="30" customHeight="1">
      <c r="A893" s="1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5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</row>
    <row r="894" spans="1:39" ht="30" customHeight="1">
      <c r="A894" s="1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5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</row>
    <row r="895" spans="1:39" ht="30" customHeight="1">
      <c r="A895" s="1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5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</row>
    <row r="896" spans="1:39" ht="30" customHeight="1">
      <c r="A896" s="1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5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</row>
    <row r="897" spans="1:39" ht="30" customHeight="1">
      <c r="A897" s="1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5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</row>
    <row r="898" spans="1:39" ht="30" customHeight="1">
      <c r="A898" s="1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5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</row>
    <row r="899" spans="1:39" ht="30" customHeight="1">
      <c r="A899" s="1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5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</row>
    <row r="900" spans="1:39" ht="30" customHeight="1">
      <c r="A900" s="1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5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</row>
    <row r="901" spans="1:39" ht="30" customHeight="1">
      <c r="A901" s="1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5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</row>
    <row r="902" spans="1:39" ht="30" customHeight="1">
      <c r="A902" s="1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5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</row>
    <row r="903" spans="1:39" ht="30" customHeight="1">
      <c r="A903" s="1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5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</row>
    <row r="904" spans="1:39" ht="30" customHeight="1">
      <c r="A904" s="1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5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</row>
    <row r="905" spans="1:39" ht="30" customHeight="1">
      <c r="A905" s="1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5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</row>
    <row r="906" spans="1:39" ht="30" customHeight="1">
      <c r="A906" s="1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5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</row>
    <row r="907" spans="1:39" ht="30" customHeight="1">
      <c r="A907" s="1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5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</row>
    <row r="908" spans="1:39" ht="30" customHeight="1">
      <c r="A908" s="1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5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</row>
    <row r="909" spans="1:39" ht="30" customHeight="1">
      <c r="A909" s="1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5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</row>
    <row r="910" spans="1:39" ht="30" customHeight="1">
      <c r="A910" s="1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5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</row>
    <row r="911" spans="1:39" ht="30" customHeight="1">
      <c r="A911" s="1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5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</row>
    <row r="912" spans="1:39" ht="30" customHeight="1">
      <c r="A912" s="1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5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</row>
    <row r="913" spans="1:39" ht="30" customHeight="1">
      <c r="A913" s="1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5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</row>
    <row r="914" spans="1:39" ht="30" customHeight="1">
      <c r="A914" s="1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5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</row>
    <row r="915" spans="1:39" ht="30" customHeight="1">
      <c r="A915" s="1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5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</row>
    <row r="916" spans="1:39" ht="30" customHeight="1">
      <c r="A916" s="1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5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</row>
    <row r="917" spans="1:39" ht="30" customHeight="1">
      <c r="A917" s="1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5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</row>
    <row r="918" spans="1:39" ht="30" customHeight="1">
      <c r="A918" s="1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5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</row>
    <row r="919" spans="1:39" ht="30" customHeight="1">
      <c r="A919" s="1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5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</row>
    <row r="920" spans="1:39" ht="30" customHeight="1">
      <c r="A920" s="1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5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</row>
    <row r="921" spans="1:39" ht="30" customHeight="1">
      <c r="A921" s="1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5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</row>
    <row r="922" spans="1:39" ht="30" customHeight="1">
      <c r="A922" s="1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5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</row>
    <row r="923" spans="1:39" ht="30" customHeight="1">
      <c r="A923" s="1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5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</row>
    <row r="924" spans="1:39" ht="30" customHeight="1">
      <c r="A924" s="1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5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</row>
    <row r="925" spans="1:39" ht="30" customHeight="1">
      <c r="A925" s="1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5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</row>
    <row r="926" spans="1:39" ht="30" customHeight="1">
      <c r="A926" s="1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5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</row>
    <row r="927" spans="1:39" ht="30" customHeight="1">
      <c r="A927" s="1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5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</row>
    <row r="928" spans="1:39" ht="30" customHeight="1">
      <c r="A928" s="1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5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</row>
    <row r="929" spans="1:39" ht="30" customHeight="1">
      <c r="A929" s="1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5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</row>
    <row r="930" spans="1:39" ht="30" customHeight="1">
      <c r="A930" s="1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5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</row>
    <row r="931" spans="1:39" ht="30" customHeight="1">
      <c r="A931" s="1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5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</row>
    <row r="932" spans="1:39" ht="30" customHeight="1">
      <c r="A932" s="1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5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</row>
    <row r="933" spans="1:39" ht="30" customHeight="1">
      <c r="A933" s="1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5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</row>
    <row r="934" spans="1:39" ht="30" customHeight="1">
      <c r="A934" s="1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5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</row>
    <row r="935" spans="1:39" ht="30" customHeight="1">
      <c r="A935" s="1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5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</row>
    <row r="936" spans="1:39" ht="30" customHeight="1">
      <c r="A936" s="1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5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</row>
    <row r="937" spans="1:39" ht="30" customHeight="1">
      <c r="A937" s="1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5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</row>
    <row r="938" spans="1:39" ht="30" customHeight="1">
      <c r="A938" s="1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5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</row>
    <row r="939" spans="1:39" ht="30" customHeight="1">
      <c r="A939" s="1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5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</row>
    <row r="940" spans="1:39" ht="30" customHeight="1">
      <c r="A940" s="1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5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</row>
    <row r="941" spans="1:39" ht="30" customHeight="1">
      <c r="A941" s="1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5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</row>
    <row r="942" spans="1:39" ht="30" customHeight="1">
      <c r="A942" s="1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5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</row>
    <row r="943" spans="1:39" ht="30" customHeight="1">
      <c r="A943" s="1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5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</row>
    <row r="944" spans="1:39" ht="30" customHeight="1">
      <c r="A944" s="1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5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</row>
    <row r="945" spans="1:39" ht="30" customHeight="1">
      <c r="A945" s="1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5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</row>
    <row r="946" spans="1:39" ht="30" customHeight="1">
      <c r="A946" s="1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5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</row>
    <row r="947" spans="1:39" ht="30" customHeight="1">
      <c r="A947" s="1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5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</row>
    <row r="948" spans="1:39" ht="30" customHeight="1">
      <c r="A948" s="1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5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</row>
    <row r="949" spans="1:39" ht="30" customHeight="1">
      <c r="A949" s="1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5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</row>
    <row r="950" spans="1:39" ht="30" customHeight="1">
      <c r="A950" s="1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5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</row>
    <row r="951" spans="1:39" ht="30" customHeight="1">
      <c r="A951" s="1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5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</row>
    <row r="952" spans="1:39" ht="30" customHeight="1">
      <c r="A952" s="1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5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</row>
    <row r="953" spans="1:39" ht="30" customHeight="1">
      <c r="A953" s="1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5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</row>
    <row r="954" spans="1:39" ht="30" customHeight="1">
      <c r="A954" s="1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5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</row>
    <row r="955" spans="1:39" ht="30" customHeight="1">
      <c r="A955" s="1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5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</row>
    <row r="956" spans="1:39" ht="30" customHeight="1">
      <c r="A956" s="1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5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</row>
    <row r="957" spans="1:39" ht="30" customHeight="1">
      <c r="A957" s="1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5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</row>
    <row r="958" spans="1:39" ht="30" customHeight="1">
      <c r="A958" s="1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5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</row>
    <row r="959" spans="1:39" ht="30" customHeight="1">
      <c r="A959" s="1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5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</row>
    <row r="960" spans="1:39" ht="30" customHeight="1">
      <c r="A960" s="1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5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</row>
    <row r="961" spans="1:39" ht="30" customHeight="1">
      <c r="A961" s="1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5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</row>
    <row r="962" spans="1:39" ht="30" customHeight="1">
      <c r="A962" s="1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5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</row>
    <row r="963" spans="1:39" ht="30" customHeight="1">
      <c r="A963" s="1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5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</row>
    <row r="964" spans="1:39" ht="30" customHeight="1">
      <c r="A964" s="1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5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</row>
    <row r="965" spans="1:39" ht="30" customHeight="1">
      <c r="A965" s="1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5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</row>
    <row r="966" spans="1:39" ht="30" customHeight="1">
      <c r="A966" s="1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5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</row>
    <row r="967" spans="1:39" ht="30" customHeight="1">
      <c r="A967" s="1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5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</row>
    <row r="968" spans="1:39" ht="30" customHeight="1">
      <c r="A968" s="1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5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</row>
    <row r="969" spans="1:39" ht="30" customHeight="1">
      <c r="A969" s="1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5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</row>
    <row r="970" spans="1:39" ht="30" customHeight="1">
      <c r="A970" s="1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5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</row>
    <row r="971" spans="1:39" ht="30" customHeight="1">
      <c r="A971" s="1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5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</row>
    <row r="972" spans="1:39" ht="30" customHeight="1">
      <c r="A972" s="1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5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</row>
    <row r="973" spans="1:39" ht="30" customHeight="1">
      <c r="A973" s="1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5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</row>
    <row r="974" spans="1:39" ht="30" customHeight="1">
      <c r="A974" s="1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5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</row>
    <row r="975" spans="1:39" ht="30" customHeight="1">
      <c r="A975" s="1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5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</row>
    <row r="976" spans="1:39" ht="30" customHeight="1">
      <c r="A976" s="1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5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</row>
    <row r="977" spans="1:39" ht="30" customHeight="1">
      <c r="A977" s="1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5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</row>
    <row r="978" spans="1:39" ht="30" customHeight="1">
      <c r="A978" s="1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5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</row>
    <row r="979" spans="1:39" ht="30" customHeight="1">
      <c r="A979" s="1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5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</row>
    <row r="980" spans="1:39" ht="30" customHeight="1">
      <c r="A980" s="1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5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</row>
    <row r="981" spans="1:39" ht="30" customHeight="1">
      <c r="A981" s="1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5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</row>
    <row r="982" spans="1:39" ht="30" customHeight="1">
      <c r="A982" s="1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5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</row>
    <row r="983" spans="1:39" ht="30" customHeight="1">
      <c r="A983" s="1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5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</row>
    <row r="984" spans="1:39" ht="30" customHeight="1">
      <c r="A984" s="1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5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</row>
    <row r="985" spans="1:39" ht="30" customHeight="1">
      <c r="A985" s="1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5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</row>
    <row r="986" spans="1:39" ht="30" customHeight="1">
      <c r="A986" s="1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5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</row>
    <row r="987" spans="1:39" ht="30" customHeight="1">
      <c r="A987" s="1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5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</row>
    <row r="988" spans="1:39" ht="30" customHeight="1">
      <c r="A988" s="1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5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</row>
    <row r="989" spans="1:39" ht="30" customHeight="1">
      <c r="A989" s="1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5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</row>
    <row r="990" spans="1:39" ht="30" customHeight="1">
      <c r="A990" s="1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5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</row>
    <row r="991" spans="1:39" ht="30" customHeight="1">
      <c r="A991" s="1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5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</row>
    <row r="992" spans="1:39" ht="30" customHeight="1">
      <c r="A992" s="1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5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</row>
    <row r="993" spans="1:39" ht="30" customHeight="1">
      <c r="A993" s="1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5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</row>
    <row r="994" spans="1:39" ht="30" customHeight="1">
      <c r="A994" s="1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5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</row>
    <row r="995" spans="1:39" ht="30" customHeight="1">
      <c r="A995" s="1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5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</row>
    <row r="996" spans="1:39" ht="30" customHeight="1">
      <c r="A996" s="1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5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</row>
    <row r="997" spans="1:39" ht="30" customHeight="1">
      <c r="A997" s="1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5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  <c r="AH997" s="4"/>
      <c r="AI997" s="4"/>
      <c r="AJ997" s="4"/>
      <c r="AK997" s="4"/>
      <c r="AL997" s="4"/>
      <c r="AM997" s="4"/>
    </row>
    <row r="998" spans="1:39" ht="30" customHeight="1">
      <c r="A998" s="1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5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  <c r="AH998" s="4"/>
      <c r="AI998" s="4"/>
      <c r="AJ998" s="4"/>
      <c r="AK998" s="4"/>
      <c r="AL998" s="4"/>
      <c r="AM998" s="4"/>
    </row>
    <row r="999" spans="1:39" ht="30" customHeight="1">
      <c r="A999" s="1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5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  <c r="AG999" s="4"/>
      <c r="AH999" s="4"/>
      <c r="AI999" s="4"/>
      <c r="AJ999" s="4"/>
      <c r="AK999" s="4"/>
      <c r="AL999" s="4"/>
      <c r="AM999" s="4"/>
    </row>
    <row r="1000" spans="1:39" ht="30" customHeight="1">
      <c r="A1000" s="1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5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  <c r="AG1000" s="4"/>
      <c r="AH1000" s="4"/>
      <c r="AI1000" s="4"/>
      <c r="AJ1000" s="4"/>
      <c r="AK1000" s="4"/>
      <c r="AL1000" s="4"/>
      <c r="AM1000" s="4"/>
    </row>
    <row r="1001" spans="1:39" ht="30" customHeight="1">
      <c r="A1001" s="1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5"/>
      <c r="U1001" s="4"/>
      <c r="V1001" s="4"/>
      <c r="W1001" s="4"/>
      <c r="X1001" s="4"/>
      <c r="Y1001" s="4"/>
      <c r="Z1001" s="4"/>
      <c r="AA1001" s="4"/>
      <c r="AB1001" s="4"/>
      <c r="AC1001" s="4"/>
      <c r="AD1001" s="4"/>
      <c r="AE1001" s="4"/>
      <c r="AF1001" s="4"/>
      <c r="AG1001" s="4"/>
      <c r="AH1001" s="4"/>
      <c r="AI1001" s="4"/>
      <c r="AJ1001" s="4"/>
      <c r="AK1001" s="4"/>
      <c r="AL1001" s="4"/>
      <c r="AM1001" s="4"/>
    </row>
    <row r="1002" spans="1:39" ht="30" customHeight="1">
      <c r="A1002" s="1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5"/>
      <c r="U1002" s="4"/>
      <c r="V1002" s="4"/>
      <c r="W1002" s="4"/>
      <c r="X1002" s="4"/>
      <c r="Y1002" s="4"/>
      <c r="Z1002" s="4"/>
      <c r="AA1002" s="4"/>
      <c r="AB1002" s="4"/>
      <c r="AC1002" s="4"/>
      <c r="AD1002" s="4"/>
      <c r="AE1002" s="4"/>
      <c r="AF1002" s="4"/>
      <c r="AG1002" s="4"/>
      <c r="AH1002" s="4"/>
      <c r="AI1002" s="4"/>
      <c r="AJ1002" s="4"/>
      <c r="AK1002" s="4"/>
      <c r="AL1002" s="4"/>
      <c r="AM1002" s="4"/>
    </row>
    <row r="1003" spans="1:39" ht="30" customHeight="1">
      <c r="A1003" s="1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5"/>
      <c r="U1003" s="4"/>
      <c r="V1003" s="4"/>
      <c r="W1003" s="4"/>
      <c r="X1003" s="4"/>
      <c r="Y1003" s="4"/>
      <c r="Z1003" s="4"/>
      <c r="AA1003" s="4"/>
      <c r="AB1003" s="4"/>
      <c r="AC1003" s="4"/>
      <c r="AD1003" s="4"/>
      <c r="AE1003" s="4"/>
      <c r="AF1003" s="4"/>
      <c r="AG1003" s="4"/>
      <c r="AH1003" s="4"/>
      <c r="AI1003" s="4"/>
      <c r="AJ1003" s="4"/>
      <c r="AK1003" s="4"/>
      <c r="AL1003" s="4"/>
      <c r="AM1003" s="4"/>
    </row>
    <row r="1004" spans="1:39" ht="30" customHeight="1">
      <c r="A1004" s="1"/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5"/>
      <c r="U1004" s="4"/>
      <c r="V1004" s="4"/>
      <c r="W1004" s="4"/>
      <c r="X1004" s="4"/>
      <c r="Y1004" s="4"/>
      <c r="Z1004" s="4"/>
      <c r="AA1004" s="4"/>
      <c r="AB1004" s="4"/>
      <c r="AC1004" s="4"/>
      <c r="AD1004" s="4"/>
      <c r="AE1004" s="4"/>
      <c r="AF1004" s="4"/>
      <c r="AG1004" s="4"/>
      <c r="AH1004" s="4"/>
      <c r="AI1004" s="4"/>
      <c r="AJ1004" s="4"/>
      <c r="AK1004" s="4"/>
      <c r="AL1004" s="4"/>
      <c r="AM1004" s="4"/>
    </row>
    <row r="1005" spans="1:39" ht="30" customHeight="1">
      <c r="A1005" s="1"/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5"/>
      <c r="U1005" s="4"/>
      <c r="V1005" s="4"/>
      <c r="W1005" s="4"/>
      <c r="X1005" s="4"/>
      <c r="Y1005" s="4"/>
      <c r="Z1005" s="4"/>
      <c r="AA1005" s="4"/>
      <c r="AB1005" s="4"/>
      <c r="AC1005" s="4"/>
      <c r="AD1005" s="4"/>
      <c r="AE1005" s="4"/>
      <c r="AF1005" s="4"/>
      <c r="AG1005" s="4"/>
      <c r="AH1005" s="4"/>
      <c r="AI1005" s="4"/>
      <c r="AJ1005" s="4"/>
      <c r="AK1005" s="4"/>
      <c r="AL1005" s="4"/>
      <c r="AM1005" s="4"/>
    </row>
    <row r="1006" spans="1:39" ht="30" customHeight="1">
      <c r="A1006" s="1"/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5"/>
      <c r="U1006" s="4"/>
      <c r="V1006" s="4"/>
      <c r="W1006" s="4"/>
      <c r="X1006" s="4"/>
      <c r="Y1006" s="4"/>
      <c r="Z1006" s="4"/>
      <c r="AA1006" s="4"/>
      <c r="AB1006" s="4"/>
      <c r="AC1006" s="4"/>
      <c r="AD1006" s="4"/>
      <c r="AE1006" s="4"/>
      <c r="AF1006" s="4"/>
      <c r="AG1006" s="4"/>
      <c r="AH1006" s="4"/>
      <c r="AI1006" s="4"/>
      <c r="AJ1006" s="4"/>
      <c r="AK1006" s="4"/>
      <c r="AL1006" s="4"/>
      <c r="AM1006" s="4"/>
    </row>
    <row r="1007" spans="1:39" ht="30" customHeight="1">
      <c r="A1007" s="1"/>
      <c r="B1007" s="4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5"/>
      <c r="U1007" s="4"/>
      <c r="V1007" s="4"/>
      <c r="W1007" s="4"/>
      <c r="X1007" s="4"/>
      <c r="Y1007" s="4"/>
      <c r="Z1007" s="4"/>
      <c r="AA1007" s="4"/>
      <c r="AB1007" s="4"/>
      <c r="AC1007" s="4"/>
      <c r="AD1007" s="4"/>
      <c r="AE1007" s="4"/>
      <c r="AF1007" s="4"/>
      <c r="AG1007" s="4"/>
      <c r="AH1007" s="4"/>
      <c r="AI1007" s="4"/>
      <c r="AJ1007" s="4"/>
      <c r="AK1007" s="4"/>
      <c r="AL1007" s="4"/>
      <c r="AM1007" s="4"/>
    </row>
    <row r="1008" spans="1:39" ht="30" customHeight="1">
      <c r="A1008" s="1"/>
      <c r="B1008" s="4"/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5"/>
      <c r="U1008" s="4"/>
      <c r="V1008" s="4"/>
      <c r="W1008" s="4"/>
      <c r="X1008" s="4"/>
      <c r="Y1008" s="4"/>
      <c r="Z1008" s="4"/>
      <c r="AA1008" s="4"/>
      <c r="AB1008" s="4"/>
      <c r="AC1008" s="4"/>
      <c r="AD1008" s="4"/>
      <c r="AE1008" s="4"/>
      <c r="AF1008" s="4"/>
      <c r="AG1008" s="4"/>
      <c r="AH1008" s="4"/>
      <c r="AI1008" s="4"/>
      <c r="AJ1008" s="4"/>
      <c r="AK1008" s="4"/>
      <c r="AL1008" s="4"/>
      <c r="AM1008" s="4"/>
    </row>
    <row r="1009" spans="1:39" ht="30" customHeight="1">
      <c r="A1009" s="1"/>
      <c r="B1009" s="4"/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5"/>
      <c r="U1009" s="4"/>
      <c r="V1009" s="4"/>
      <c r="W1009" s="4"/>
      <c r="X1009" s="4"/>
      <c r="Y1009" s="4"/>
      <c r="Z1009" s="4"/>
      <c r="AA1009" s="4"/>
      <c r="AB1009" s="4"/>
      <c r="AC1009" s="4"/>
      <c r="AD1009" s="4"/>
      <c r="AE1009" s="4"/>
      <c r="AF1009" s="4"/>
      <c r="AG1009" s="4"/>
      <c r="AH1009" s="4"/>
      <c r="AI1009" s="4"/>
      <c r="AJ1009" s="4"/>
      <c r="AK1009" s="4"/>
      <c r="AL1009" s="4"/>
      <c r="AM1009" s="4"/>
    </row>
    <row r="1010" spans="1:39" ht="30" customHeight="1">
      <c r="A1010" s="1"/>
      <c r="B1010" s="4"/>
      <c r="C1010" s="4"/>
      <c r="D1010" s="4"/>
      <c r="E1010" s="4"/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5"/>
      <c r="U1010" s="4"/>
      <c r="V1010" s="4"/>
      <c r="W1010" s="4"/>
      <c r="X1010" s="4"/>
      <c r="Y1010" s="4"/>
      <c r="Z1010" s="4"/>
      <c r="AA1010" s="4"/>
      <c r="AB1010" s="4"/>
      <c r="AC1010" s="4"/>
      <c r="AD1010" s="4"/>
      <c r="AE1010" s="4"/>
      <c r="AF1010" s="4"/>
      <c r="AG1010" s="4"/>
      <c r="AH1010" s="4"/>
      <c r="AI1010" s="4"/>
      <c r="AJ1010" s="4"/>
      <c r="AK1010" s="4"/>
      <c r="AL1010" s="4"/>
      <c r="AM1010" s="4"/>
    </row>
    <row r="1011" spans="1:39" ht="30" customHeight="1">
      <c r="A1011" s="1"/>
      <c r="B1011" s="4"/>
      <c r="C1011" s="4"/>
      <c r="D1011" s="4"/>
      <c r="E1011" s="4"/>
      <c r="F1011" s="4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5"/>
      <c r="U1011" s="4"/>
      <c r="V1011" s="4"/>
      <c r="W1011" s="4"/>
      <c r="X1011" s="4"/>
      <c r="Y1011" s="4"/>
      <c r="Z1011" s="4"/>
      <c r="AA1011" s="4"/>
      <c r="AB1011" s="4"/>
      <c r="AC1011" s="4"/>
      <c r="AD1011" s="4"/>
      <c r="AE1011" s="4"/>
      <c r="AF1011" s="4"/>
      <c r="AG1011" s="4"/>
      <c r="AH1011" s="4"/>
      <c r="AI1011" s="4"/>
      <c r="AJ1011" s="4"/>
      <c r="AK1011" s="4"/>
      <c r="AL1011" s="4"/>
      <c r="AM1011" s="4"/>
    </row>
    <row r="1012" spans="1:39" ht="30" customHeight="1">
      <c r="A1012" s="1"/>
      <c r="B1012" s="4"/>
      <c r="C1012" s="4"/>
      <c r="D1012" s="4"/>
      <c r="E1012" s="4"/>
      <c r="F1012" s="4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5"/>
      <c r="U1012" s="4"/>
      <c r="V1012" s="4"/>
      <c r="W1012" s="4"/>
      <c r="X1012" s="4"/>
      <c r="Y1012" s="4"/>
      <c r="Z1012" s="4"/>
      <c r="AA1012" s="4"/>
      <c r="AB1012" s="4"/>
      <c r="AC1012" s="4"/>
      <c r="AD1012" s="4"/>
      <c r="AE1012" s="4"/>
      <c r="AF1012" s="4"/>
      <c r="AG1012" s="4"/>
      <c r="AH1012" s="4"/>
      <c r="AI1012" s="4"/>
      <c r="AJ1012" s="4"/>
      <c r="AK1012" s="4"/>
      <c r="AL1012" s="4"/>
      <c r="AM1012" s="4"/>
    </row>
  </sheetData>
  <sheetProtection algorithmName="SHA-512" hashValue="j9S0iGINSZFMkE18xxTYhx0ybebh+G93lT89x0xuv1AxJ9Bx5CqVhswZAxHIqDhYkY5+42ip4o4s4PGEHtKBfQ==" saltValue="gM5zU0vWGKQDiqt1glxQJQ==" spinCount="100000" sheet="1" objects="1" scenarios="1" autoFilter="0" pivotTables="0"/>
  <mergeCells count="327">
    <mergeCell ref="B6:K6"/>
    <mergeCell ref="N6:O6"/>
    <mergeCell ref="Q6:R6"/>
    <mergeCell ref="B7:K7"/>
    <mergeCell ref="N7:O7"/>
    <mergeCell ref="Q7:R7"/>
    <mergeCell ref="E1:J1"/>
    <mergeCell ref="N1:R1"/>
    <mergeCell ref="E2:J2"/>
    <mergeCell ref="N2:R4"/>
    <mergeCell ref="B3:D3"/>
    <mergeCell ref="B5:R5"/>
    <mergeCell ref="Q13:R14"/>
    <mergeCell ref="C14:D14"/>
    <mergeCell ref="K14:M14"/>
    <mergeCell ref="C15:D15"/>
    <mergeCell ref="F15:J15"/>
    <mergeCell ref="K15:M15"/>
    <mergeCell ref="N15:P15"/>
    <mergeCell ref="Q15:R15"/>
    <mergeCell ref="B9:R9"/>
    <mergeCell ref="B10:C10"/>
    <mergeCell ref="B11:C11"/>
    <mergeCell ref="B12:R12"/>
    <mergeCell ref="B13:B14"/>
    <mergeCell ref="C13:D13"/>
    <mergeCell ref="E13:E14"/>
    <mergeCell ref="F13:J14"/>
    <mergeCell ref="K13:M13"/>
    <mergeCell ref="N13:P14"/>
    <mergeCell ref="C16:D16"/>
    <mergeCell ref="F16:J16"/>
    <mergeCell ref="K16:M16"/>
    <mergeCell ref="N16:P16"/>
    <mergeCell ref="Q16:R16"/>
    <mergeCell ref="C17:D17"/>
    <mergeCell ref="F17:J17"/>
    <mergeCell ref="K17:M17"/>
    <mergeCell ref="N17:P17"/>
    <mergeCell ref="Q17:R17"/>
    <mergeCell ref="C18:D18"/>
    <mergeCell ref="F18:J18"/>
    <mergeCell ref="K18:M18"/>
    <mergeCell ref="N18:P18"/>
    <mergeCell ref="Q18:R18"/>
    <mergeCell ref="C19:D19"/>
    <mergeCell ref="F19:J19"/>
    <mergeCell ref="K19:M19"/>
    <mergeCell ref="N19:P19"/>
    <mergeCell ref="Q19:R19"/>
    <mergeCell ref="C20:D20"/>
    <mergeCell ref="F20:J20"/>
    <mergeCell ref="K20:M20"/>
    <mergeCell ref="N20:P20"/>
    <mergeCell ref="Q20:R20"/>
    <mergeCell ref="C21:D21"/>
    <mergeCell ref="F21:J21"/>
    <mergeCell ref="K21:M21"/>
    <mergeCell ref="N21:P21"/>
    <mergeCell ref="Q21:R21"/>
    <mergeCell ref="C22:D22"/>
    <mergeCell ref="F22:J22"/>
    <mergeCell ref="K22:M22"/>
    <mergeCell ref="N22:P22"/>
    <mergeCell ref="Q22:R22"/>
    <mergeCell ref="C23:D23"/>
    <mergeCell ref="F23:J23"/>
    <mergeCell ref="K23:M23"/>
    <mergeCell ref="N23:P23"/>
    <mergeCell ref="Q23:R23"/>
    <mergeCell ref="C24:D24"/>
    <mergeCell ref="F24:J24"/>
    <mergeCell ref="K24:M24"/>
    <mergeCell ref="N24:P24"/>
    <mergeCell ref="Q24:R24"/>
    <mergeCell ref="C25:D25"/>
    <mergeCell ref="F25:J25"/>
    <mergeCell ref="K25:M25"/>
    <mergeCell ref="N25:P25"/>
    <mergeCell ref="Q25:R25"/>
    <mergeCell ref="C26:D26"/>
    <mergeCell ref="F26:J26"/>
    <mergeCell ref="K26:M26"/>
    <mergeCell ref="N26:P26"/>
    <mergeCell ref="Q26:R26"/>
    <mergeCell ref="C27:D27"/>
    <mergeCell ref="F27:J27"/>
    <mergeCell ref="K27:M27"/>
    <mergeCell ref="N27:P27"/>
    <mergeCell ref="Q27:R27"/>
    <mergeCell ref="C28:D28"/>
    <mergeCell ref="F28:J28"/>
    <mergeCell ref="K28:M28"/>
    <mergeCell ref="N28:P28"/>
    <mergeCell ref="Q28:R28"/>
    <mergeCell ref="C29:D29"/>
    <mergeCell ref="F29:J29"/>
    <mergeCell ref="K29:M29"/>
    <mergeCell ref="N29:P29"/>
    <mergeCell ref="Q29:R29"/>
    <mergeCell ref="C30:D30"/>
    <mergeCell ref="F30:J30"/>
    <mergeCell ref="K30:M30"/>
    <mergeCell ref="N30:P30"/>
    <mergeCell ref="Q30:R30"/>
    <mergeCell ref="C31:D31"/>
    <mergeCell ref="F31:J31"/>
    <mergeCell ref="K31:M31"/>
    <mergeCell ref="N31:P31"/>
    <mergeCell ref="Q31:R31"/>
    <mergeCell ref="C32:D32"/>
    <mergeCell ref="F32:J32"/>
    <mergeCell ref="K32:M32"/>
    <mergeCell ref="N32:P32"/>
    <mergeCell ref="Q32:R32"/>
    <mergeCell ref="C33:D33"/>
    <mergeCell ref="F33:J33"/>
    <mergeCell ref="K33:M33"/>
    <mergeCell ref="N33:P33"/>
    <mergeCell ref="Q33:R33"/>
    <mergeCell ref="C34:D34"/>
    <mergeCell ref="F34:J34"/>
    <mergeCell ref="K34:M34"/>
    <mergeCell ref="N34:P34"/>
    <mergeCell ref="Q34:R34"/>
    <mergeCell ref="C35:D35"/>
    <mergeCell ref="F35:J35"/>
    <mergeCell ref="K35:M35"/>
    <mergeCell ref="N35:P35"/>
    <mergeCell ref="Q35:R35"/>
    <mergeCell ref="C36:D36"/>
    <mergeCell ref="F36:J36"/>
    <mergeCell ref="K36:M36"/>
    <mergeCell ref="N36:P36"/>
    <mergeCell ref="Q36:R36"/>
    <mergeCell ref="C37:D37"/>
    <mergeCell ref="F37:J37"/>
    <mergeCell ref="K37:M37"/>
    <mergeCell ref="N37:P37"/>
    <mergeCell ref="Q37:R37"/>
    <mergeCell ref="C40:D40"/>
    <mergeCell ref="F40:J40"/>
    <mergeCell ref="K40:M40"/>
    <mergeCell ref="N40:P40"/>
    <mergeCell ref="Q40:R40"/>
    <mergeCell ref="U40:Y40"/>
    <mergeCell ref="C38:D38"/>
    <mergeCell ref="F38:J38"/>
    <mergeCell ref="K38:M38"/>
    <mergeCell ref="N38:P38"/>
    <mergeCell ref="Q38:R38"/>
    <mergeCell ref="C39:D39"/>
    <mergeCell ref="F39:J39"/>
    <mergeCell ref="K39:M39"/>
    <mergeCell ref="N39:P39"/>
    <mergeCell ref="Q39:R39"/>
    <mergeCell ref="C42:D42"/>
    <mergeCell ref="F42:J42"/>
    <mergeCell ref="K42:M42"/>
    <mergeCell ref="N42:P42"/>
    <mergeCell ref="Q42:R42"/>
    <mergeCell ref="U42:Y42"/>
    <mergeCell ref="C41:D41"/>
    <mergeCell ref="F41:J41"/>
    <mergeCell ref="K41:M41"/>
    <mergeCell ref="N41:P41"/>
    <mergeCell ref="Q41:R41"/>
    <mergeCell ref="U41:Y41"/>
    <mergeCell ref="C43:D43"/>
    <mergeCell ref="F43:J43"/>
    <mergeCell ref="K43:M43"/>
    <mergeCell ref="N43:P43"/>
    <mergeCell ref="Q43:R43"/>
    <mergeCell ref="C44:D44"/>
    <mergeCell ref="F44:J44"/>
    <mergeCell ref="K44:M44"/>
    <mergeCell ref="N44:P44"/>
    <mergeCell ref="Q44:R44"/>
    <mergeCell ref="C45:D45"/>
    <mergeCell ref="F45:J45"/>
    <mergeCell ref="K45:M45"/>
    <mergeCell ref="N45:P45"/>
    <mergeCell ref="Q45:R45"/>
    <mergeCell ref="C46:D46"/>
    <mergeCell ref="F46:J46"/>
    <mergeCell ref="K46:M46"/>
    <mergeCell ref="N46:P46"/>
    <mergeCell ref="Q46:R46"/>
    <mergeCell ref="C47:D47"/>
    <mergeCell ref="F47:J47"/>
    <mergeCell ref="K47:M47"/>
    <mergeCell ref="N47:P47"/>
    <mergeCell ref="Q47:R47"/>
    <mergeCell ref="C48:D48"/>
    <mergeCell ref="F48:J48"/>
    <mergeCell ref="K48:M48"/>
    <mergeCell ref="N48:P48"/>
    <mergeCell ref="Q48:R48"/>
    <mergeCell ref="C49:D49"/>
    <mergeCell ref="F49:J49"/>
    <mergeCell ref="K49:M49"/>
    <mergeCell ref="N49:P49"/>
    <mergeCell ref="Q49:R49"/>
    <mergeCell ref="C50:D50"/>
    <mergeCell ref="F50:J50"/>
    <mergeCell ref="K50:M50"/>
    <mergeCell ref="N50:P50"/>
    <mergeCell ref="Q50:R50"/>
    <mergeCell ref="C51:D51"/>
    <mergeCell ref="F51:J51"/>
    <mergeCell ref="K51:M51"/>
    <mergeCell ref="N51:P51"/>
    <mergeCell ref="Q51:R51"/>
    <mergeCell ref="C52:D52"/>
    <mergeCell ref="F52:J52"/>
    <mergeCell ref="K52:M52"/>
    <mergeCell ref="N52:P52"/>
    <mergeCell ref="Q52:R52"/>
    <mergeCell ref="C53:D53"/>
    <mergeCell ref="F53:J53"/>
    <mergeCell ref="K53:M53"/>
    <mergeCell ref="N53:P53"/>
    <mergeCell ref="Q53:R53"/>
    <mergeCell ref="C54:D54"/>
    <mergeCell ref="F54:J54"/>
    <mergeCell ref="K54:M54"/>
    <mergeCell ref="N54:P54"/>
    <mergeCell ref="Q54:R54"/>
    <mergeCell ref="C55:D55"/>
    <mergeCell ref="F55:J55"/>
    <mergeCell ref="K55:M55"/>
    <mergeCell ref="N55:P55"/>
    <mergeCell ref="Q55:R55"/>
    <mergeCell ref="C56:D56"/>
    <mergeCell ref="F56:J56"/>
    <mergeCell ref="K56:M56"/>
    <mergeCell ref="N56:P56"/>
    <mergeCell ref="Q56:R56"/>
    <mergeCell ref="C57:D57"/>
    <mergeCell ref="F57:J57"/>
    <mergeCell ref="K57:M57"/>
    <mergeCell ref="N57:P57"/>
    <mergeCell ref="Q57:R57"/>
    <mergeCell ref="C58:D58"/>
    <mergeCell ref="F58:J58"/>
    <mergeCell ref="K58:M58"/>
    <mergeCell ref="N58:P58"/>
    <mergeCell ref="Q58:R58"/>
    <mergeCell ref="C59:D59"/>
    <mergeCell ref="F59:J59"/>
    <mergeCell ref="K59:M59"/>
    <mergeCell ref="N59:P59"/>
    <mergeCell ref="Q59:R59"/>
    <mergeCell ref="C60:D60"/>
    <mergeCell ref="F60:J60"/>
    <mergeCell ref="K60:M60"/>
    <mergeCell ref="N60:P60"/>
    <mergeCell ref="Q60:R60"/>
    <mergeCell ref="C61:D61"/>
    <mergeCell ref="F61:J61"/>
    <mergeCell ref="K61:M61"/>
    <mergeCell ref="N61:P61"/>
    <mergeCell ref="Q61:R61"/>
    <mergeCell ref="C62:D62"/>
    <mergeCell ref="F62:J62"/>
    <mergeCell ref="K62:M62"/>
    <mergeCell ref="N62:P62"/>
    <mergeCell ref="Q62:R62"/>
    <mergeCell ref="C63:D63"/>
    <mergeCell ref="F63:J63"/>
    <mergeCell ref="K63:M63"/>
    <mergeCell ref="N63:P63"/>
    <mergeCell ref="Q63:R63"/>
    <mergeCell ref="C64:D64"/>
    <mergeCell ref="F64:J64"/>
    <mergeCell ref="K64:M64"/>
    <mergeCell ref="N64:P64"/>
    <mergeCell ref="Q64:R64"/>
    <mergeCell ref="C65:D65"/>
    <mergeCell ref="F65:J65"/>
    <mergeCell ref="K65:M65"/>
    <mergeCell ref="N65:P65"/>
    <mergeCell ref="Q65:R65"/>
    <mergeCell ref="C66:D66"/>
    <mergeCell ref="F66:J66"/>
    <mergeCell ref="K66:M66"/>
    <mergeCell ref="N66:P66"/>
    <mergeCell ref="Q66:R66"/>
    <mergeCell ref="C67:D67"/>
    <mergeCell ref="F67:J67"/>
    <mergeCell ref="K67:M67"/>
    <mergeCell ref="N67:P67"/>
    <mergeCell ref="Q67:R67"/>
    <mergeCell ref="C68:D68"/>
    <mergeCell ref="F68:J68"/>
    <mergeCell ref="K68:M68"/>
    <mergeCell ref="N68:P68"/>
    <mergeCell ref="Q68:R68"/>
    <mergeCell ref="C69:D69"/>
    <mergeCell ref="F69:J69"/>
    <mergeCell ref="K69:M69"/>
    <mergeCell ref="N69:P69"/>
    <mergeCell ref="Q69:R69"/>
    <mergeCell ref="C70:D70"/>
    <mergeCell ref="F70:J70"/>
    <mergeCell ref="K70:M70"/>
    <mergeCell ref="N70:P70"/>
    <mergeCell ref="Q70:R70"/>
    <mergeCell ref="C71:D71"/>
    <mergeCell ref="F71:J71"/>
    <mergeCell ref="K71:M71"/>
    <mergeCell ref="N71:P71"/>
    <mergeCell ref="Q71:R71"/>
    <mergeCell ref="C72:D72"/>
    <mergeCell ref="F72:J72"/>
    <mergeCell ref="K72:M72"/>
    <mergeCell ref="N72:P72"/>
    <mergeCell ref="Q72:R72"/>
    <mergeCell ref="B89:R89"/>
    <mergeCell ref="B90:R91"/>
    <mergeCell ref="B97:R97"/>
    <mergeCell ref="B73:P73"/>
    <mergeCell ref="Q73:R73"/>
    <mergeCell ref="B75:R75"/>
    <mergeCell ref="B76:R76"/>
    <mergeCell ref="B77:R77"/>
    <mergeCell ref="B84:R8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2023-10-26T16:56:43Z</dcterms:modified>
</cp:coreProperties>
</file>