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80" windowHeight="429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7" i="1" l="1"/>
  <c r="V43" i="1"/>
  <c r="V41" i="1"/>
  <c r="N11" i="1"/>
  <c r="Q11" i="1" s="1"/>
  <c r="F11" i="1"/>
  <c r="M11" i="1" s="1"/>
  <c r="R11" i="1" s="1"/>
</calcChain>
</file>

<file path=xl/sharedStrings.xml><?xml version="1.0" encoding="utf-8"?>
<sst xmlns="http://schemas.openxmlformats.org/spreadsheetml/2006/main" count="216" uniqueCount="126">
  <si>
    <t>PREFEITURA MUNICIPAL DE GUARUJÁ - SECRETÁRIA DE SAÚDE</t>
  </si>
  <si>
    <t>DEMONSTRATIVO DE RECEITA E DESPESA</t>
  </si>
  <si>
    <t xml:space="preserve">          TERMO DE  COLABORAÇÃO Nº  043/2019.</t>
  </si>
  <si>
    <t xml:space="preserve">              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</si>
  <si>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</si>
  <si>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</si>
  <si>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</si>
  <si>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</si>
  <si>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</si>
  <si>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</si>
  <si>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01/09/2021 A 30/09/2021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</si>
  <si>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</si>
  <si>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</si>
  <si>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</si>
  <si>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</si>
  <si>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</si>
  <si>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</si>
  <si>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</si>
  <si>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</si>
  <si>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</si>
  <si>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</si>
  <si>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</si>
  <si>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</si>
  <si>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</si>
  <si>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</si>
  <si>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</si>
  <si>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</si>
  <si>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</si>
  <si>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</si>
  <si>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</si>
  <si>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</si>
  <si>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</si>
  <si>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</si>
  <si>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</si>
  <si>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</si>
  <si>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</si>
  <si>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</si>
  <si>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</si>
  <si>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</si>
  <si>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</si>
  <si>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HOLERITE COMPETÊNCIA 08/2021 - Katiuscia Garcia O. de Lima - Assistente Administrativo</t>
  </si>
  <si>
    <t>*</t>
  </si>
  <si>
    <t>RECURSOS HUMANOS</t>
  </si>
  <si>
    <t>HOLERITE COMPETÊNCIA 08/2021 - Rainara Evelin da Silva Fernandes - Gerente de Rh</t>
  </si>
  <si>
    <t>HOLERITE COMPETÊNCIA 08/2021 - Liliane Spicacci Rigonati - Assistente Social-</t>
  </si>
  <si>
    <t>HOLERITE COMPETÊNCIA 08/2021 - Regina Maria G.V.de Abreu - Dentista</t>
  </si>
  <si>
    <t>HOLERITE COMPETÊNCIA 08/2021- Elita Evangelista Oliveira da Conceição - Faxineira</t>
  </si>
  <si>
    <t>HOLERITE COMPETÊNCIA 08/2021 - Maria das Graças P. da Silva - Faxineira</t>
  </si>
  <si>
    <t>HOLERITE COMPETÊNCIA 08/2021 - Lilian Moreira Sanchez - Fisioterapeuta</t>
  </si>
  <si>
    <t>HOLERITE COMPETÊNCIA 08/2021 - Melissa Borges de Moraes - Fisioterapeuta</t>
  </si>
  <si>
    <t>HOLERITE COMPETÊNCIA 08/2021 - Daiana Ferreira Barros - Fisioterapeuta</t>
  </si>
  <si>
    <t>HOLERITE COMPETÊNCIA 08/2021 - Eliane Calumby de Souza - Fisioterapeuta</t>
  </si>
  <si>
    <t>HOLERITE COMPETÊNCIA 08/2021 - Talita Souza de Carvalho - Fisioterapeuta</t>
  </si>
  <si>
    <t>HOLERITE COMPETÊNCIA 08/2021  - Maria Luiza Daun Pereira - Fonoaudióloga</t>
  </si>
  <si>
    <t>HOLERITE COMPETÊNCIA 08/2021 - Gilce leite Martins - Fonoaudióloga</t>
  </si>
  <si>
    <t>HOLERITE COMPETÊNCIA 08/2021 - Karen Baldin - Médico Neurologista</t>
  </si>
  <si>
    <t>HOLERITE COMPETÊNCIA 08/2021 -  Marcos Ferreira de Lima - Motorista</t>
  </si>
  <si>
    <t xml:space="preserve">HOLERITE COMPETÊNCIA 08/2021 - Cassio Aparecido da Silva -  Porteiro </t>
  </si>
  <si>
    <t>HOLERITE COMPETÊNCIA 08/2021 - Adriana Martinho Ferraz de Campos - Psicóloga</t>
  </si>
  <si>
    <t>HOLERITE COMPETÊNCIA 08/2021 - Ruth Correia Cinelli - Recepcionista</t>
  </si>
  <si>
    <t>HOLERITE COMPETÊNCIA 08/2021 - Daniela Araujo Silva Melo - Recepcionista</t>
  </si>
  <si>
    <t>HOLERITE COMPETÊNCIA 08/2021 - Gardenha Batista Rodrigues da Silva - Secretária</t>
  </si>
  <si>
    <t>HOLERITE COMPETÊNCIA 08/2021 - Thayani Caroline da Silva Santos-Secretária</t>
  </si>
  <si>
    <t>HOLERITE COMPETÊNCIA 08/2021 - Gabriela Galdino Janeiro - Terapeuta Ocupacional</t>
  </si>
  <si>
    <t>HOLERITE COMPETÊNCIA 08/2021 - Katia Regina Feller - Terapeuta Ocupacional</t>
  </si>
  <si>
    <t>HOLERITE COMPETÊNCIA 08/2021 - Mª Lais Nunes Limaverde de Araujo - Terapeuta Ocupacional</t>
  </si>
  <si>
    <t>HOLERITE COMPETÊNCIA 08/2021 - Roberta dos Santos Souza - Terapeuta Ocupacional</t>
  </si>
  <si>
    <t>HOLERITE COMPETÊNCIA 08/2021 - Paulo Henrique M. Gonçalves - Técnico de Manut.</t>
  </si>
  <si>
    <t>HOLERITE COMPETÊNCIA 08/2021 - Bayardo Furlani Braia - Médico Pediatra</t>
  </si>
  <si>
    <t>HOLERITE COMPETÊNCIA 08/2021 - Priscila Maria Loureiro Capps - Fonoaudióloga</t>
  </si>
  <si>
    <t>HOLERITE ADIANT. SALÁRIO - Daniela Araujo Silva Melo - Recepcionista</t>
  </si>
  <si>
    <t>NOTA FISCAL Nº 74 - ref.08/2021 - Luciano de Lima Teixeira - Suporte Técnico de informática</t>
  </si>
  <si>
    <t xml:space="preserve">NOTA FISCAL Nº 426 - ref.08/2021 - JRR CLINICA-Serv.Med.de Ped.e Ort - DRºRafael Batalha - Médico Ortopedista </t>
  </si>
  <si>
    <t>RECIBO DE PRESTAÇÃO DE SERVIÇO - 08/2021 - Lucian Baracal Bronchtein dos Anjos - Fisioterapeuta</t>
  </si>
  <si>
    <t>RECIBO DE PRESTAÇÃO DE SERVIÇO - 08/2021 - Ilma Menezes - Fisioterapeuta</t>
  </si>
  <si>
    <t>RECIBO DE PRESTAÇÃO DE SERVIÇO - 08/2021 - Claudia de Moura Vassão - Contadora</t>
  </si>
  <si>
    <t>FGTS - REF. 08/2021</t>
  </si>
  <si>
    <t xml:space="preserve">ENCARGOS </t>
  </si>
  <si>
    <t>CONTRIBUIÇÃO ASSOCIATIVA - Sind. Inter. Dos Emp. Em Inst. Beneficientes- ref. 08/2021</t>
  </si>
  <si>
    <t>ISSQN- Imposto sobre serv. de qualquer natureza- ref. 08/2021 - ref Folha de pgto de autônomos</t>
  </si>
  <si>
    <t>CONTA DE ENERGIA ELÉTRICA - Elektro Redes S.A - ref 08/2021</t>
  </si>
  <si>
    <t>UTILIDADE PÚBLICA</t>
  </si>
  <si>
    <t>CONTA DE TELEFONE - VIVO - Telefônica Brasil S/A - 1333542983/33543009 - ref. 08/2021</t>
  </si>
  <si>
    <t>CONTA DE ÁGUA - Sabesp - ref. 08/2021</t>
  </si>
  <si>
    <t xml:space="preserve">NOTA FISCAL Nº 17.725 - Nova Toner Santos Distribuidora de Informática Ltda. </t>
  </si>
  <si>
    <t>MATERIAL DE USO/CONSUMO</t>
  </si>
  <si>
    <t>IRRF- Cód.0561- ref.08/2021 s/Folha de pgto</t>
  </si>
  <si>
    <t>ENCARGOS</t>
  </si>
  <si>
    <t>IRRF- Cód. 0588- ref. 08/2021 s/RPS</t>
  </si>
  <si>
    <t>IRRF- Cód.0561- ref.08/2021 s/Férias</t>
  </si>
  <si>
    <t>INSS-Cód.2305- ref. 08/2021</t>
  </si>
  <si>
    <t>DARF- cod 5952 - ret 4,66%- NF 426 - JRR CLINICA -Dr Rafael B. de Rezende</t>
  </si>
  <si>
    <t>DARF- cod 1708 - irpj 1,5%- NF 426 - JRR CLINICA - Dr Rafael B. de Rezende</t>
  </si>
  <si>
    <t>RECIBO Nº 113018 - City Transporte urbano- Autopass S.A - Vale transporte</t>
  </si>
  <si>
    <t>BENEFICIOS</t>
  </si>
  <si>
    <t>NOTA FISCAL Nº 758527 - Sodexo Pass do Brasil Serviços e Comercio S.A - Vales Refeições</t>
  </si>
  <si>
    <t>HOLERITE FÉRIAS - Cassio Aparecido da Silva - Porteiro</t>
  </si>
  <si>
    <t>Porto Seguro- companhia de Seguros Gerais - Seguro de vida Funcionários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</si>
  <si>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</si>
  <si>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</si>
  <si>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</si>
  <si>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 MARCELO CAVALCANTE FERNANDES - CPF: 113.057.958-14                                   ALTAIR RODRIGUES DE SOUZA - CPF:101.041.578-60                                                      RITA DE CASSIA Z. BASTOS CPF: 906.115-787-00</t>
  </si>
  <si>
    <t xml:space="preserve"> GUARUJA,       13   DE     OUTUBRO          DE               2021.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</si>
  <si>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</si>
  <si>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</si>
  <si>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</si>
  <si>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</si>
  <si>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</si>
  <si>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</si>
  <si>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</si>
  <si>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</si>
  <si>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</si>
  <si>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</si>
  <si>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</si>
  <si>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</si>
  <si>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</si>
  <si>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</si>
  <si>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</si>
  <si>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</si>
  <si>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</si>
  <si>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</si>
  <si>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</si>
  <si>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</si>
  <si>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</si>
  <si>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</si>
  <si>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1º ADITAMENTO Nº069/2020 - PROC ADM Nº 29442/8935/2020 E    2º ADITAMENTO  Nº 003/2021. PROC. ADM . Nº 29442/8935/2020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</si>
</sst>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24"/>
      <color theme="1"/>
      <name val="Calibri"/>
      <family val="2"/>
      <scheme val="minor"/>
    </font>
    <font>
      <b/>
      <sz val="7"/>
      <name val="Arial"/>
      <family val="2"/>
    </font>
    <font>
      <b/>
      <sz val="24"/>
      <name val="Arial"/>
      <family val="2"/>
    </font>
    <font>
      <b/>
      <sz val="11"/>
      <color theme="1"/>
      <name val="Arial"/>
      <family val="2"/>
    </font>
    <font>
      <sz val="7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13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0">
    <xf numFmtId="0" fontId="0" fillId="0" borderId="0" xfId="0"/>
    <xf numFmtId="164" fontId="2" fillId="0" borderId="0" xfId="0" applyNumberFormat="1" applyFont="1" applyBorder="1" applyProtection="1"/>
    <xf numFmtId="0" fontId="3" fillId="0" borderId="0" xfId="0" applyFont="1" applyBorder="1" applyProtection="1">
      <protection hidden="1"/>
    </xf>
    <xf numFmtId="0" fontId="3" fillId="0" borderId="0" xfId="0" applyFont="1" applyBorder="1"/>
    <xf numFmtId="0" fontId="3" fillId="3" borderId="0" xfId="0" applyFont="1" applyFill="1" applyBorder="1"/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7" fillId="0" borderId="0" xfId="0" applyFont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2" fillId="0" borderId="0" xfId="0" applyNumberFormat="1" applyFont="1" applyBorder="1" applyProtection="1"/>
    <xf numFmtId="49" fontId="13" fillId="0" borderId="6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7" fillId="0" borderId="0" xfId="0" applyFont="1" applyBorder="1"/>
    <xf numFmtId="164" fontId="2" fillId="6" borderId="0" xfId="0" applyNumberFormat="1" applyFont="1" applyFill="1" applyBorder="1" applyProtection="1"/>
    <xf numFmtId="164" fontId="17" fillId="0" borderId="0" xfId="0" applyNumberFormat="1" applyFont="1" applyBorder="1" applyAlignment="1" applyProtection="1">
      <alignment horizontal="center" vertical="center"/>
    </xf>
    <xf numFmtId="0" fontId="12" fillId="7" borderId="15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3" fontId="18" fillId="8" borderId="16" xfId="0" applyNumberFormat="1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1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8" xfId="0" applyFont="1" applyFill="1" applyBorder="1" applyAlignment="1" applyProtection="1">
      <alignment horizontal="center" vertical="center" wrapText="1"/>
      <protection locked="0"/>
    </xf>
    <xf numFmtId="0" fontId="19" fillId="7" borderId="18" xfId="0" applyFont="1" applyFill="1" applyBorder="1" applyAlignment="1">
      <alignment horizontal="center" vertical="center" wrapText="1"/>
    </xf>
    <xf numFmtId="3" fontId="18" fillId="8" borderId="19" xfId="0" applyNumberFormat="1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3" fontId="18" fillId="8" borderId="18" xfId="0" applyNumberFormat="1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44" fontId="7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9" fillId="7" borderId="25" xfId="0" applyNumberFormat="1" applyFont="1" applyFill="1" applyBorder="1" applyAlignment="1" applyProtection="1">
      <alignment horizontal="center" vertical="center"/>
      <protection locked="0"/>
    </xf>
    <xf numFmtId="166" fontId="19" fillId="7" borderId="26" xfId="0" applyNumberFormat="1" applyFont="1" applyFill="1" applyBorder="1" applyAlignment="1" applyProtection="1">
      <alignment horizontal="center" vertical="center"/>
      <protection locked="0"/>
    </xf>
    <xf numFmtId="166" fontId="3" fillId="5" borderId="27" xfId="0" applyNumberFormat="1" applyFont="1" applyFill="1" applyBorder="1" applyAlignment="1" applyProtection="1">
      <alignment horizontal="center" vertical="center"/>
    </xf>
    <xf numFmtId="166" fontId="19" fillId="3" borderId="28" xfId="0" applyNumberFormat="1" applyFont="1" applyFill="1" applyBorder="1" applyAlignment="1" applyProtection="1">
      <alignment horizontal="center" vertical="center"/>
    </xf>
    <xf numFmtId="166" fontId="19" fillId="3" borderId="29" xfId="0" applyNumberFormat="1" applyFont="1" applyFill="1" applyBorder="1" applyAlignment="1" applyProtection="1">
      <alignment horizontal="center" vertical="center"/>
    </xf>
    <xf numFmtId="166" fontId="19" fillId="7" borderId="29" xfId="0" applyNumberFormat="1" applyFont="1" applyFill="1" applyBorder="1" applyAlignment="1" applyProtection="1">
      <alignment horizontal="center" vertical="center"/>
    </xf>
    <xf numFmtId="166" fontId="19" fillId="7" borderId="11" xfId="0" applyNumberFormat="1" applyFont="1" applyFill="1" applyBorder="1" applyAlignment="1" applyProtection="1">
      <alignment horizontal="center" vertical="center"/>
    </xf>
    <xf numFmtId="166" fontId="19" fillId="7" borderId="11" xfId="0" applyNumberFormat="1" applyFont="1" applyFill="1" applyBorder="1" applyAlignment="1">
      <alignment horizontal="center" vertical="center"/>
    </xf>
    <xf numFmtId="166" fontId="3" fillId="5" borderId="19" xfId="0" applyNumberFormat="1" applyFont="1" applyFill="1" applyBorder="1" applyAlignment="1" applyProtection="1">
      <alignment horizontal="center" vertical="center"/>
    </xf>
    <xf numFmtId="166" fontId="19" fillId="7" borderId="20" xfId="0" applyNumberFormat="1" applyFont="1" applyFill="1" applyBorder="1" applyAlignment="1" applyProtection="1">
      <alignment horizontal="center" vertical="center"/>
      <protection locked="0"/>
    </xf>
    <xf numFmtId="166" fontId="19" fillId="7" borderId="28" xfId="0" applyNumberFormat="1" applyFont="1" applyFill="1" applyBorder="1" applyAlignment="1" applyProtection="1">
      <alignment horizontal="center" vertical="center"/>
    </xf>
    <xf numFmtId="166" fontId="19" fillId="7" borderId="30" xfId="0" applyNumberFormat="1" applyFont="1" applyFill="1" applyBorder="1" applyAlignment="1" applyProtection="1">
      <alignment horizontal="center" vertical="center"/>
      <protection locked="0"/>
    </xf>
    <xf numFmtId="166" fontId="3" fillId="5" borderId="23" xfId="0" applyNumberFormat="1" applyFont="1" applyFill="1" applyBorder="1" applyAlignment="1" applyProtection="1">
      <alignment horizontal="center" vertical="center"/>
    </xf>
    <xf numFmtId="166" fontId="19" fillId="7" borderId="24" xfId="0" applyNumberFormat="1" applyFont="1" applyFill="1" applyBorder="1" applyAlignment="1" applyProtection="1">
      <alignment horizontal="center" vertical="center"/>
    </xf>
    <xf numFmtId="166" fontId="19" fillId="7" borderId="25" xfId="0" applyNumberFormat="1" applyFont="1" applyFill="1" applyBorder="1" applyAlignment="1" applyProtection="1">
      <alignment horizontal="center" vertical="center"/>
    </xf>
    <xf numFmtId="166" fontId="19" fillId="7" borderId="31" xfId="0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44" fontId="22" fillId="0" borderId="0" xfId="1" applyFont="1"/>
    <xf numFmtId="167" fontId="3" fillId="0" borderId="13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0" fillId="0" borderId="0" xfId="0" applyBorder="1"/>
    <xf numFmtId="0" fontId="22" fillId="0" borderId="0" xfId="0" applyFont="1"/>
    <xf numFmtId="164" fontId="23" fillId="0" borderId="0" xfId="0" applyNumberFormat="1" applyFont="1" applyBorder="1" applyProtection="1"/>
    <xf numFmtId="0" fontId="15" fillId="7" borderId="34" xfId="0" applyFont="1" applyFill="1" applyBorder="1" applyAlignment="1">
      <alignment horizontal="center" vertical="center"/>
    </xf>
    <xf numFmtId="0" fontId="23" fillId="0" borderId="0" xfId="0" applyFont="1" applyBorder="1"/>
    <xf numFmtId="0" fontId="24" fillId="0" borderId="0" xfId="0" applyFont="1"/>
    <xf numFmtId="0" fontId="23" fillId="0" borderId="0" xfId="0" applyFont="1"/>
    <xf numFmtId="0" fontId="15" fillId="7" borderId="19" xfId="0" applyFont="1" applyFill="1" applyBorder="1" applyAlignment="1">
      <alignment horizontal="center" vertical="center"/>
    </xf>
    <xf numFmtId="164" fontId="23" fillId="0" borderId="0" xfId="0" applyNumberFormat="1" applyFont="1" applyBorder="1" applyAlignment="1" applyProtection="1">
      <alignment horizontal="left"/>
    </xf>
    <xf numFmtId="0" fontId="3" fillId="7" borderId="40" xfId="0" applyNumberFormat="1" applyFont="1" applyFill="1" applyBorder="1" applyAlignment="1">
      <alignment horizontal="center" vertical="center"/>
    </xf>
    <xf numFmtId="3" fontId="9" fillId="5" borderId="42" xfId="0" applyNumberFormat="1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left"/>
    </xf>
    <xf numFmtId="44" fontId="24" fillId="0" borderId="0" xfId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3" fillId="7" borderId="44" xfId="0" applyNumberFormat="1" applyFont="1" applyFill="1" applyBorder="1" applyAlignment="1">
      <alignment horizontal="center" vertical="center"/>
    </xf>
    <xf numFmtId="3" fontId="9" fillId="5" borderId="45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Border="1" applyAlignment="1" applyProtection="1">
      <alignment vertical="center" wrapText="1"/>
    </xf>
    <xf numFmtId="0" fontId="26" fillId="3" borderId="0" xfId="0" applyFont="1" applyFill="1" applyBorder="1" applyAlignment="1">
      <alignment vertical="center" wrapText="1"/>
    </xf>
    <xf numFmtId="44" fontId="7" fillId="0" borderId="0" xfId="1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44" fontId="7" fillId="0" borderId="0" xfId="1" applyFont="1" applyAlignment="1">
      <alignment vertical="center" wrapText="1"/>
    </xf>
    <xf numFmtId="164" fontId="23" fillId="3" borderId="0" xfId="0" applyNumberFormat="1" applyFont="1" applyFill="1" applyBorder="1" applyAlignment="1" applyProtection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3" borderId="0" xfId="0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 wrapText="1"/>
    </xf>
    <xf numFmtId="44" fontId="7" fillId="0" borderId="0" xfId="1" applyFont="1" applyBorder="1" applyAlignment="1">
      <alignment horizontal="center" vertical="center" wrapText="1"/>
    </xf>
    <xf numFmtId="169" fontId="26" fillId="3" borderId="0" xfId="0" applyNumberFormat="1" applyFont="1" applyFill="1" applyBorder="1" applyAlignment="1">
      <alignment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3" fontId="9" fillId="5" borderId="48" xfId="0" applyNumberFormat="1" applyFont="1" applyFill="1" applyBorder="1" applyAlignment="1">
      <alignment horizontal="center" vertical="center" wrapText="1"/>
    </xf>
    <xf numFmtId="169" fontId="3" fillId="5" borderId="22" xfId="0" applyNumberFormat="1" applyFont="1" applyFill="1" applyBorder="1" applyAlignment="1">
      <alignment horizontal="center" vertical="center" wrapText="1"/>
    </xf>
    <xf numFmtId="3" fontId="9" fillId="9" borderId="42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 wrapText="1"/>
    </xf>
    <xf numFmtId="3" fontId="9" fillId="9" borderId="51" xfId="0" applyNumberFormat="1" applyFont="1" applyFill="1" applyBorder="1" applyAlignment="1">
      <alignment horizontal="center" vertical="center" wrapText="1"/>
    </xf>
    <xf numFmtId="169" fontId="3" fillId="8" borderId="19" xfId="0" applyNumberFormat="1" applyFont="1" applyFill="1" applyBorder="1" applyAlignment="1">
      <alignment horizontal="center" vertical="center" wrapText="1"/>
    </xf>
    <xf numFmtId="3" fontId="19" fillId="3" borderId="29" xfId="0" applyNumberFormat="1" applyFont="1" applyFill="1" applyBorder="1" applyAlignment="1">
      <alignment horizontal="center" vertical="center" wrapText="1"/>
    </xf>
    <xf numFmtId="3" fontId="19" fillId="3" borderId="45" xfId="0" applyNumberFormat="1" applyFont="1" applyFill="1" applyBorder="1" applyAlignment="1">
      <alignment horizontal="center" vertical="center" wrapText="1"/>
    </xf>
    <xf numFmtId="3" fontId="19" fillId="3" borderId="55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Border="1" applyAlignment="1">
      <alignment horizontal="center" vertical="center" wrapText="1"/>
    </xf>
    <xf numFmtId="164" fontId="26" fillId="3" borderId="0" xfId="0" applyNumberFormat="1" applyFont="1" applyFill="1" applyBorder="1" applyAlignment="1" applyProtection="1">
      <alignment vertical="center" wrapText="1"/>
    </xf>
    <xf numFmtId="169" fontId="6" fillId="3" borderId="0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6" fillId="3" borderId="0" xfId="0" applyFont="1" applyFill="1" applyAlignment="1">
      <alignment vertical="center" wrapText="1"/>
    </xf>
    <xf numFmtId="169" fontId="3" fillId="3" borderId="0" xfId="0" applyNumberFormat="1" applyFont="1" applyFill="1" applyBorder="1" applyAlignment="1">
      <alignment vertical="center" wrapText="1"/>
    </xf>
    <xf numFmtId="169" fontId="7" fillId="3" borderId="0" xfId="0" applyNumberFormat="1" applyFont="1" applyFill="1" applyAlignment="1">
      <alignment vertical="center" wrapText="1"/>
    </xf>
    <xf numFmtId="0" fontId="3" fillId="7" borderId="60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49" fontId="30" fillId="0" borderId="13" xfId="0" applyNumberFormat="1" applyFont="1" applyBorder="1" applyAlignment="1" applyProtection="1">
      <alignment horizontal="right"/>
    </xf>
    <xf numFmtId="49" fontId="30" fillId="0" borderId="0" xfId="0" applyNumberFormat="1" applyFont="1" applyBorder="1" applyAlignment="1" applyProtection="1">
      <alignment horizontal="right"/>
    </xf>
    <xf numFmtId="49" fontId="18" fillId="0" borderId="0" xfId="0" applyNumberFormat="1" applyFont="1" applyBorder="1" applyAlignment="1" applyProtection="1">
      <alignment horizontal="right"/>
    </xf>
    <xf numFmtId="0" fontId="19" fillId="0" borderId="8" xfId="0" applyFont="1" applyBorder="1"/>
    <xf numFmtId="0" fontId="19" fillId="0" borderId="0" xfId="0" applyFont="1" applyBorder="1"/>
    <xf numFmtId="0" fontId="19" fillId="0" borderId="0" xfId="0" applyFont="1"/>
    <xf numFmtId="164" fontId="2" fillId="3" borderId="0" xfId="0" applyNumberFormat="1" applyFont="1" applyFill="1" applyBorder="1" applyProtection="1"/>
    <xf numFmtId="0" fontId="19" fillId="0" borderId="0" xfId="0" applyFont="1" applyBorder="1" applyProtection="1"/>
    <xf numFmtId="0" fontId="7" fillId="0" borderId="0" xfId="0" applyFont="1" applyProtection="1"/>
    <xf numFmtId="0" fontId="19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164" fontId="20" fillId="0" borderId="0" xfId="0" applyNumberFormat="1" applyFont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3" fillId="0" borderId="0" xfId="0" applyFont="1"/>
    <xf numFmtId="0" fontId="34" fillId="0" borderId="0" xfId="0" applyFont="1"/>
    <xf numFmtId="0" fontId="2" fillId="6" borderId="0" xfId="0" applyFont="1" applyFill="1"/>
    <xf numFmtId="164" fontId="35" fillId="0" borderId="0" xfId="0" applyNumberFormat="1" applyFont="1" applyBorder="1" applyProtection="1"/>
    <xf numFmtId="0" fontId="36" fillId="0" borderId="0" xfId="0" applyFont="1" applyBorder="1"/>
    <xf numFmtId="0" fontId="35" fillId="0" borderId="0" xfId="0" applyFont="1" applyBorder="1"/>
    <xf numFmtId="164" fontId="35" fillId="0" borderId="0" xfId="0" applyNumberFormat="1" applyFont="1" applyProtection="1"/>
    <xf numFmtId="0" fontId="36" fillId="0" borderId="0" xfId="0" applyFont="1"/>
    <xf numFmtId="0" fontId="35" fillId="0" borderId="0" xfId="0" applyFont="1"/>
    <xf numFmtId="164" fontId="32" fillId="0" borderId="0" xfId="0" applyNumberFormat="1" applyFont="1" applyProtection="1"/>
    <xf numFmtId="0" fontId="39" fillId="0" borderId="0" xfId="0" applyFont="1"/>
    <xf numFmtId="0" fontId="32" fillId="0" borderId="0" xfId="0" applyFont="1"/>
    <xf numFmtId="166" fontId="2" fillId="0" borderId="0" xfId="0" applyNumberFormat="1" applyFont="1"/>
    <xf numFmtId="49" fontId="13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6" fontId="3" fillId="5" borderId="11" xfId="0" applyNumberFormat="1" applyFont="1" applyFill="1" applyBorder="1" applyAlignment="1" applyProtection="1">
      <alignment horizontal="center" vertical="center"/>
      <protection locked="0"/>
    </xf>
    <xf numFmtId="166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166" fontId="19" fillId="7" borderId="23" xfId="0" applyNumberFormat="1" applyFont="1" applyFill="1" applyBorder="1" applyAlignment="1" applyProtection="1">
      <alignment horizontal="center" vertical="center"/>
      <protection locked="0"/>
    </xf>
    <xf numFmtId="166" fontId="19" fillId="7" borderId="24" xfId="0" applyNumberFormat="1" applyFont="1" applyFill="1" applyBorder="1" applyAlignment="1" applyProtection="1">
      <alignment horizontal="center" vertical="center"/>
      <protection locked="0"/>
    </xf>
    <xf numFmtId="0" fontId="11" fillId="4" borderId="32" xfId="0" applyFont="1" applyFill="1" applyBorder="1" applyAlignment="1">
      <alignment horizontal="left" vertical="center"/>
    </xf>
    <xf numFmtId="0" fontId="11" fillId="4" borderId="28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5" fillId="7" borderId="33" xfId="0" applyFont="1" applyFill="1" applyBorder="1" applyAlignment="1">
      <alignment horizontal="center" vertical="center"/>
    </xf>
    <xf numFmtId="0" fontId="15" fillId="7" borderId="38" xfId="0" applyFont="1" applyFill="1" applyBorder="1" applyAlignment="1">
      <alignment horizontal="center" vertical="center"/>
    </xf>
    <xf numFmtId="0" fontId="18" fillId="7" borderId="34" xfId="0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0" fontId="15" fillId="7" borderId="36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15" fillId="7" borderId="37" xfId="0" applyFont="1" applyFill="1" applyBorder="1" applyAlignment="1">
      <alignment horizontal="center" vertical="center"/>
    </xf>
    <xf numFmtId="0" fontId="15" fillId="7" borderId="23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39" xfId="0" applyFont="1" applyFill="1" applyBorder="1" applyAlignment="1">
      <alignment horizontal="center" vertical="center"/>
    </xf>
    <xf numFmtId="0" fontId="18" fillId="7" borderId="36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37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169" fontId="9" fillId="5" borderId="42" xfId="0" applyNumberFormat="1" applyFont="1" applyFill="1" applyBorder="1" applyAlignment="1">
      <alignment horizontal="center" vertical="center" wrapText="1"/>
    </xf>
    <xf numFmtId="169" fontId="9" fillId="5" borderId="43" xfId="0" applyNumberFormat="1" applyFont="1" applyFill="1" applyBorder="1" applyAlignment="1">
      <alignment horizontal="center" vertical="center" wrapText="1"/>
    </xf>
    <xf numFmtId="14" fontId="9" fillId="5" borderId="20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45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45" xfId="0" applyFont="1" applyFill="1" applyBorder="1" applyAlignment="1">
      <alignment vertical="center" wrapText="1"/>
    </xf>
    <xf numFmtId="49" fontId="9" fillId="5" borderId="45" xfId="0" applyNumberFormat="1" applyFont="1" applyFill="1" applyBorder="1" applyAlignment="1" applyProtection="1">
      <alignment horizontal="center" vertical="center" wrapText="1"/>
      <protection locked="0"/>
    </xf>
    <xf numFmtId="169" fontId="9" fillId="5" borderId="45" xfId="0" applyNumberFormat="1" applyFont="1" applyFill="1" applyBorder="1" applyAlignment="1">
      <alignment horizontal="center" vertical="center" wrapText="1"/>
    </xf>
    <xf numFmtId="169" fontId="9" fillId="5" borderId="46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14" fontId="9" fillId="5" borderId="41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42" xfId="0" applyFont="1" applyFill="1" applyBorder="1" applyAlignment="1">
      <alignment vertical="center" wrapText="1"/>
    </xf>
    <xf numFmtId="49" fontId="9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45" xfId="0" applyFont="1" applyFill="1" applyBorder="1" applyAlignment="1">
      <alignment vertical="center" wrapText="1"/>
    </xf>
    <xf numFmtId="0" fontId="9" fillId="5" borderId="45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5" fillId="5" borderId="45" xfId="0" applyFont="1" applyFill="1" applyBorder="1" applyAlignment="1">
      <alignment horizontal="left" vertical="center" wrapText="1"/>
    </xf>
    <xf numFmtId="14" fontId="9" fillId="5" borderId="47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48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48" xfId="0" applyFont="1" applyFill="1" applyBorder="1" applyAlignment="1">
      <alignment vertical="center" wrapText="1"/>
    </xf>
    <xf numFmtId="0" fontId="9" fillId="5" borderId="48" xfId="0" applyFont="1" applyFill="1" applyBorder="1" applyAlignment="1">
      <alignment horizontal="center" vertical="center" wrapText="1"/>
    </xf>
    <xf numFmtId="169" fontId="9" fillId="5" borderId="48" xfId="0" applyNumberFormat="1" applyFont="1" applyFill="1" applyBorder="1" applyAlignment="1">
      <alignment horizontal="center" vertical="center" wrapText="1"/>
    </xf>
    <xf numFmtId="169" fontId="9" fillId="5" borderId="49" xfId="0" applyNumberFormat="1" applyFont="1" applyFill="1" applyBorder="1" applyAlignment="1">
      <alignment horizontal="center" vertical="center" wrapText="1"/>
    </xf>
    <xf numFmtId="14" fontId="9" fillId="9" borderId="41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42" xfId="0" applyNumberFormat="1" applyFont="1" applyFill="1" applyBorder="1" applyAlignment="1" applyProtection="1">
      <alignment horizontal="center" vertical="center" wrapText="1"/>
      <protection locked="0"/>
    </xf>
    <xf numFmtId="0" fontId="25" fillId="9" borderId="42" xfId="0" applyFont="1" applyFill="1" applyBorder="1" applyAlignment="1">
      <alignment vertical="center" wrapText="1"/>
    </xf>
    <xf numFmtId="49" fontId="9" fillId="9" borderId="42" xfId="0" applyNumberFormat="1" applyFont="1" applyFill="1" applyBorder="1" applyAlignment="1" applyProtection="1">
      <alignment horizontal="center" vertical="center" wrapText="1"/>
      <protection locked="0"/>
    </xf>
    <xf numFmtId="169" fontId="9" fillId="9" borderId="42" xfId="0" applyNumberFormat="1" applyFont="1" applyFill="1" applyBorder="1" applyAlignment="1">
      <alignment horizontal="center" vertical="center" wrapText="1"/>
    </xf>
    <xf numFmtId="169" fontId="9" fillId="9" borderId="43" xfId="0" applyNumberFormat="1" applyFont="1" applyFill="1" applyBorder="1" applyAlignment="1">
      <alignment horizontal="center" vertical="center" wrapText="1"/>
    </xf>
    <xf numFmtId="14" fontId="9" fillId="9" borderId="50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51" xfId="0" applyNumberFormat="1" applyFont="1" applyFill="1" applyBorder="1" applyAlignment="1" applyProtection="1">
      <alignment horizontal="center" vertical="center" wrapText="1"/>
      <protection locked="0"/>
    </xf>
    <xf numFmtId="0" fontId="25" fillId="9" borderId="51" xfId="0" applyFont="1" applyFill="1" applyBorder="1" applyAlignment="1">
      <alignment vertical="center" wrapText="1"/>
    </xf>
    <xf numFmtId="49" fontId="9" fillId="9" borderId="51" xfId="0" applyNumberFormat="1" applyFont="1" applyFill="1" applyBorder="1" applyAlignment="1" applyProtection="1">
      <alignment horizontal="center" vertical="center" wrapText="1"/>
      <protection locked="0"/>
    </xf>
    <xf numFmtId="169" fontId="9" fillId="9" borderId="51" xfId="0" applyNumberFormat="1" applyFont="1" applyFill="1" applyBorder="1" applyAlignment="1">
      <alignment horizontal="center" vertical="center" wrapText="1"/>
    </xf>
    <xf numFmtId="169" fontId="9" fillId="9" borderId="52" xfId="0" applyNumberFormat="1" applyFont="1" applyFill="1" applyBorder="1" applyAlignment="1">
      <alignment horizontal="center" vertical="center" wrapText="1"/>
    </xf>
    <xf numFmtId="14" fontId="19" fillId="3" borderId="53" xfId="0" applyNumberFormat="1" applyFont="1" applyFill="1" applyBorder="1" applyAlignment="1" applyProtection="1">
      <alignment horizontal="center" vertical="center" wrapText="1"/>
      <protection locked="0"/>
    </xf>
    <xf numFmtId="14" fontId="19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29" xfId="0" applyFont="1" applyFill="1" applyBorder="1" applyAlignment="1">
      <alignment vertical="center" wrapText="1"/>
    </xf>
    <xf numFmtId="49" fontId="19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19" fillId="3" borderId="29" xfId="0" applyNumberFormat="1" applyFont="1" applyFill="1" applyBorder="1" applyAlignment="1">
      <alignment horizontal="center" vertical="center" wrapText="1"/>
    </xf>
    <xf numFmtId="14" fontId="19" fillId="3" borderId="20" xfId="0" applyNumberFormat="1" applyFont="1" applyFill="1" applyBorder="1" applyAlignment="1" applyProtection="1">
      <alignment horizontal="center" vertical="center" wrapText="1"/>
      <protection locked="0"/>
    </xf>
    <xf numFmtId="14" fontId="19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45" xfId="0" applyFont="1" applyFill="1" applyBorder="1" applyAlignment="1">
      <alignment vertical="center" wrapText="1"/>
    </xf>
    <xf numFmtId="14" fontId="9" fillId="3" borderId="45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45" xfId="0" applyNumberFormat="1" applyFont="1" applyFill="1" applyBorder="1" applyAlignment="1" applyProtection="1">
      <alignment horizontal="center" vertical="center" wrapText="1"/>
      <protection locked="0"/>
    </xf>
    <xf numFmtId="169" fontId="19" fillId="3" borderId="45" xfId="0" applyNumberFormat="1" applyFont="1" applyFill="1" applyBorder="1" applyAlignment="1">
      <alignment horizontal="center" vertical="center" wrapText="1"/>
    </xf>
    <xf numFmtId="14" fontId="19" fillId="3" borderId="54" xfId="0" applyNumberFormat="1" applyFont="1" applyFill="1" applyBorder="1" applyAlignment="1" applyProtection="1">
      <alignment horizontal="center" vertical="center" wrapText="1"/>
      <protection locked="0"/>
    </xf>
    <xf numFmtId="14" fontId="19" fillId="3" borderId="55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55" xfId="0" applyFont="1" applyFill="1" applyBorder="1" applyAlignment="1">
      <alignment vertical="center" wrapText="1"/>
    </xf>
    <xf numFmtId="14" fontId="9" fillId="3" borderId="55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55" xfId="0" applyNumberFormat="1" applyFont="1" applyFill="1" applyBorder="1" applyAlignment="1" applyProtection="1">
      <alignment horizontal="center" vertical="center" wrapText="1"/>
      <protection locked="0"/>
    </xf>
    <xf numFmtId="169" fontId="19" fillId="3" borderId="55" xfId="0" applyNumberFormat="1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19" fillId="3" borderId="45" xfId="0" applyFont="1" applyFill="1" applyBorder="1" applyAlignment="1">
      <alignment horizontal="center" vertical="center" wrapText="1"/>
    </xf>
    <xf numFmtId="14" fontId="19" fillId="3" borderId="53" xfId="0" applyNumberFormat="1" applyFont="1" applyFill="1" applyBorder="1" applyAlignment="1">
      <alignment horizontal="center" vertical="center" wrapText="1"/>
    </xf>
    <xf numFmtId="14" fontId="19" fillId="3" borderId="29" xfId="0" applyNumberFormat="1" applyFont="1" applyFill="1" applyBorder="1" applyAlignment="1">
      <alignment horizontal="center" vertical="center" wrapText="1"/>
    </xf>
    <xf numFmtId="169" fontId="19" fillId="3" borderId="56" xfId="0" applyNumberFormat="1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left" vertical="center" wrapText="1"/>
    </xf>
    <xf numFmtId="0" fontId="19" fillId="3" borderId="45" xfId="0" applyFont="1" applyFill="1" applyBorder="1" applyAlignment="1">
      <alignment horizontal="left" vertical="center" wrapText="1"/>
    </xf>
    <xf numFmtId="0" fontId="28" fillId="3" borderId="45" xfId="0" applyFont="1" applyFill="1" applyBorder="1" applyAlignment="1">
      <alignment horizontal="left" vertical="center" wrapText="1"/>
    </xf>
    <xf numFmtId="169" fontId="19" fillId="3" borderId="46" xfId="0" applyNumberFormat="1" applyFont="1" applyFill="1" applyBorder="1" applyAlignment="1">
      <alignment horizontal="center" vertical="center" wrapText="1"/>
    </xf>
    <xf numFmtId="0" fontId="28" fillId="3" borderId="57" xfId="0" applyFont="1" applyFill="1" applyBorder="1" applyAlignment="1">
      <alignment horizontal="left" vertical="center" wrapText="1"/>
    </xf>
    <xf numFmtId="0" fontId="28" fillId="3" borderId="58" xfId="0" applyFont="1" applyFill="1" applyBorder="1" applyAlignment="1">
      <alignment horizontal="left" vertical="center" wrapText="1"/>
    </xf>
    <xf numFmtId="0" fontId="28" fillId="3" borderId="20" xfId="0" applyFont="1" applyFill="1" applyBorder="1" applyAlignment="1">
      <alignment horizontal="left" vertical="center" wrapText="1"/>
    </xf>
    <xf numFmtId="49" fontId="19" fillId="3" borderId="57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58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20" xfId="0" applyNumberFormat="1" applyFont="1" applyFill="1" applyBorder="1" applyAlignment="1" applyProtection="1">
      <alignment horizontal="center" vertical="center" wrapText="1"/>
      <protection locked="0"/>
    </xf>
    <xf numFmtId="169" fontId="19" fillId="3" borderId="57" xfId="0" applyNumberFormat="1" applyFont="1" applyFill="1" applyBorder="1" applyAlignment="1">
      <alignment horizontal="center" vertical="center" wrapText="1"/>
    </xf>
    <xf numFmtId="169" fontId="19" fillId="3" borderId="59" xfId="0" applyNumberFormat="1" applyFont="1" applyFill="1" applyBorder="1" applyAlignment="1">
      <alignment horizontal="center" vertical="center" wrapText="1"/>
    </xf>
    <xf numFmtId="0" fontId="21" fillId="0" borderId="66" xfId="0" applyFont="1" applyBorder="1" applyAlignment="1" applyProtection="1">
      <alignment horizontal="center" vertical="center"/>
    </xf>
    <xf numFmtId="0" fontId="21" fillId="0" borderId="6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49" fontId="3" fillId="8" borderId="61" xfId="0" applyNumberFormat="1" applyFont="1" applyFill="1" applyBorder="1" applyAlignment="1" applyProtection="1">
      <alignment horizontal="right" vertical="center"/>
    </xf>
    <xf numFmtId="49" fontId="3" fillId="8" borderId="62" xfId="0" applyNumberFormat="1" applyFont="1" applyFill="1" applyBorder="1" applyAlignment="1" applyProtection="1">
      <alignment horizontal="right" vertical="center"/>
    </xf>
    <xf numFmtId="166" fontId="29" fillId="10" borderId="23" xfId="0" applyNumberFormat="1" applyFont="1" applyFill="1" applyBorder="1" applyAlignment="1">
      <alignment horizontal="center" vertical="center"/>
    </xf>
    <xf numFmtId="166" fontId="29" fillId="10" borderId="39" xfId="0" applyNumberFormat="1" applyFont="1" applyFill="1" applyBorder="1" applyAlignment="1">
      <alignment horizontal="center" vertical="center"/>
    </xf>
    <xf numFmtId="49" fontId="31" fillId="11" borderId="2" xfId="0" applyNumberFormat="1" applyFont="1" applyFill="1" applyBorder="1" applyAlignment="1" applyProtection="1">
      <alignment horizontal="left" vertical="center"/>
    </xf>
    <xf numFmtId="49" fontId="31" fillId="11" borderId="3" xfId="0" applyNumberFormat="1" applyFont="1" applyFill="1" applyBorder="1" applyAlignment="1" applyProtection="1">
      <alignment horizontal="left" vertical="center"/>
    </xf>
    <xf numFmtId="49" fontId="31" fillId="11" borderId="4" xfId="0" applyNumberFormat="1" applyFont="1" applyFill="1" applyBorder="1" applyAlignment="1" applyProtection="1">
      <alignment horizontal="left" vertical="center"/>
    </xf>
    <xf numFmtId="0" fontId="12" fillId="0" borderId="63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32" fillId="0" borderId="64" xfId="0" applyFont="1" applyBorder="1" applyAlignment="1" applyProtection="1">
      <alignment horizontal="center" vertical="center"/>
    </xf>
    <xf numFmtId="0" fontId="32" fillId="0" borderId="65" xfId="0" applyFont="1" applyBorder="1" applyAlignment="1" applyProtection="1">
      <alignment horizontal="center" vertical="center"/>
    </xf>
    <xf numFmtId="0" fontId="12" fillId="0" borderId="66" xfId="0" applyFont="1" applyBorder="1" applyAlignment="1" applyProtection="1">
      <alignment horizontal="center" vertical="center"/>
    </xf>
    <xf numFmtId="0" fontId="12" fillId="0" borderId="67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56029"/>
          <a:ext cx="1350645" cy="809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R125"/>
  <sheetViews>
    <sheetView tabSelected="1" topLeftCell="G1" workbookViewId="0">
      <selection activeCell="W7" sqref="W7"/>
    </sheetView>
  </sheetViews>
  <sheetFormatPr defaultColWidth="8.26953125" defaultRowHeight="29.5"/>
  <cols>
    <col min="1" max="1" width="3" style="146" customWidth="1"/>
    <col min="2" max="2" width="6.81640625" style="10" customWidth="1"/>
    <col min="3" max="3" width="7.54296875" style="10" customWidth="1"/>
    <col min="4" max="4" width="19.54296875" style="10" customWidth="1"/>
    <col min="5" max="5" width="13.54296875" style="10" customWidth="1"/>
    <col min="6" max="6" width="16.81640625" style="10" customWidth="1"/>
    <col min="7" max="7" width="18" style="10" customWidth="1"/>
    <col min="8" max="8" width="15.54296875" style="10" customWidth="1"/>
    <col min="9" max="9" width="10.26953125" style="10" customWidth="1"/>
    <col min="10" max="10" width="10.453125" style="10" customWidth="1"/>
    <col min="11" max="11" width="10.1796875" style="10" customWidth="1"/>
    <col min="12" max="12" width="13.54296875" style="10" customWidth="1"/>
    <col min="13" max="13" width="18.453125" style="10" customWidth="1"/>
    <col min="14" max="14" width="17.26953125" style="10" customWidth="1"/>
    <col min="15" max="15" width="10.7265625" style="10" customWidth="1"/>
    <col min="16" max="16" width="9.453125" style="10" customWidth="1"/>
    <col min="17" max="17" width="18.26953125" style="10" customWidth="1"/>
    <col min="18" max="18" width="18.7265625" style="10" customWidth="1"/>
    <col min="19" max="19" width="9.54296875" style="10" customWidth="1"/>
    <col min="20" max="20" width="15.81640625" style="10" customWidth="1"/>
    <col min="21" max="21" width="15.453125" style="10" customWidth="1"/>
    <col min="22" max="22" width="17.453125" style="10" customWidth="1"/>
    <col min="23" max="23" width="40.54296875" style="9" customWidth="1"/>
    <col min="24" max="24" width="13.26953125" style="10" customWidth="1"/>
    <col min="25" max="29" width="8.26953125" style="10"/>
    <col min="30" max="30" width="25" style="10" customWidth="1"/>
    <col min="31" max="252" width="8.26953125" style="10"/>
    <col min="253" max="253" width="1" style="10" customWidth="1"/>
    <col min="254" max="254" width="6.81640625" style="10" customWidth="1"/>
    <col min="255" max="255" width="6.7265625" style="10" customWidth="1"/>
    <col min="256" max="256" width="16.453125" style="10" customWidth="1"/>
    <col min="257" max="257" width="14.7265625" style="10" customWidth="1"/>
    <col min="258" max="258" width="16.81640625" style="10" customWidth="1"/>
    <col min="259" max="259" width="18" style="10" customWidth="1"/>
    <col min="260" max="260" width="17.81640625" style="10" customWidth="1"/>
    <col min="261" max="261" width="14" style="10" customWidth="1"/>
    <col min="262" max="262" width="12.7265625" style="10" customWidth="1"/>
    <col min="263" max="263" width="14" style="10" customWidth="1"/>
    <col min="264" max="264" width="15.81640625" style="10" customWidth="1"/>
    <col min="265" max="265" width="23.7265625" style="10" customWidth="1"/>
    <col min="266" max="267" width="16" style="10" customWidth="1"/>
    <col min="268" max="269" width="15.54296875" style="10" customWidth="1"/>
    <col min="270" max="270" width="12.7265625" style="10" customWidth="1"/>
    <col min="271" max="271" width="16" style="10" bestFit="1" customWidth="1"/>
    <col min="272" max="272" width="11.26953125" style="10" customWidth="1"/>
    <col min="273" max="273" width="14.7265625" style="10" customWidth="1"/>
    <col min="274" max="274" width="11.453125" style="10" customWidth="1"/>
    <col min="275" max="275" width="16.26953125" style="10" customWidth="1"/>
    <col min="276" max="276" width="10.54296875" style="10" bestFit="1" customWidth="1"/>
    <col min="277" max="508" width="8.26953125" style="10"/>
    <col min="509" max="509" width="1" style="10" customWidth="1"/>
    <col min="510" max="510" width="6.81640625" style="10" customWidth="1"/>
    <col min="511" max="511" width="6.7265625" style="10" customWidth="1"/>
    <col min="512" max="512" width="16.453125" style="10" customWidth="1"/>
    <col min="513" max="513" width="14.7265625" style="10" customWidth="1"/>
    <col min="514" max="514" width="16.81640625" style="10" customWidth="1"/>
    <col min="515" max="515" width="18" style="10" customWidth="1"/>
    <col min="516" max="516" width="17.81640625" style="10" customWidth="1"/>
    <col min="517" max="517" width="14" style="10" customWidth="1"/>
    <col min="518" max="518" width="12.7265625" style="10" customWidth="1"/>
    <col min="519" max="519" width="14" style="10" customWidth="1"/>
    <col min="520" max="520" width="15.81640625" style="10" customWidth="1"/>
    <col min="521" max="521" width="23.7265625" style="10" customWidth="1"/>
    <col min="522" max="523" width="16" style="10" customWidth="1"/>
    <col min="524" max="525" width="15.54296875" style="10" customWidth="1"/>
    <col min="526" max="526" width="12.7265625" style="10" customWidth="1"/>
    <col min="527" max="527" width="16" style="10" bestFit="1" customWidth="1"/>
    <col min="528" max="528" width="11.26953125" style="10" customWidth="1"/>
    <col min="529" max="529" width="14.7265625" style="10" customWidth="1"/>
    <col min="530" max="530" width="11.453125" style="10" customWidth="1"/>
    <col min="531" max="531" width="16.26953125" style="10" customWidth="1"/>
    <col min="532" max="532" width="10.54296875" style="10" bestFit="1" customWidth="1"/>
    <col min="533" max="764" width="8.26953125" style="10"/>
    <col min="765" max="765" width="1" style="10" customWidth="1"/>
    <col min="766" max="766" width="6.81640625" style="10" customWidth="1"/>
    <col min="767" max="767" width="6.7265625" style="10" customWidth="1"/>
    <col min="768" max="768" width="16.453125" style="10" customWidth="1"/>
    <col min="769" max="769" width="14.7265625" style="10" customWidth="1"/>
    <col min="770" max="770" width="16.81640625" style="10" customWidth="1"/>
    <col min="771" max="771" width="18" style="10" customWidth="1"/>
    <col min="772" max="772" width="17.81640625" style="10" customWidth="1"/>
    <col min="773" max="773" width="14" style="10" customWidth="1"/>
    <col min="774" max="774" width="12.7265625" style="10" customWidth="1"/>
    <col min="775" max="775" width="14" style="10" customWidth="1"/>
    <col min="776" max="776" width="15.81640625" style="10" customWidth="1"/>
    <col min="777" max="777" width="23.7265625" style="10" customWidth="1"/>
    <col min="778" max="779" width="16" style="10" customWidth="1"/>
    <col min="780" max="781" width="15.54296875" style="10" customWidth="1"/>
    <col min="782" max="782" width="12.7265625" style="10" customWidth="1"/>
    <col min="783" max="783" width="16" style="10" bestFit="1" customWidth="1"/>
    <col min="784" max="784" width="11.26953125" style="10" customWidth="1"/>
    <col min="785" max="785" width="14.7265625" style="10" customWidth="1"/>
    <col min="786" max="786" width="11.453125" style="10" customWidth="1"/>
    <col min="787" max="787" width="16.26953125" style="10" customWidth="1"/>
    <col min="788" max="788" width="10.54296875" style="10" bestFit="1" customWidth="1"/>
    <col min="789" max="1020" width="8.26953125" style="10"/>
    <col min="1021" max="1021" width="1" style="10" customWidth="1"/>
    <col min="1022" max="1022" width="6.81640625" style="10" customWidth="1"/>
    <col min="1023" max="1023" width="6.7265625" style="10" customWidth="1"/>
    <col min="1024" max="1024" width="16.453125" style="10" customWidth="1"/>
    <col min="1025" max="1025" width="14.7265625" style="10" customWidth="1"/>
    <col min="1026" max="1026" width="16.81640625" style="10" customWidth="1"/>
    <col min="1027" max="1027" width="18" style="10" customWidth="1"/>
    <col min="1028" max="1028" width="17.81640625" style="10" customWidth="1"/>
    <col min="1029" max="1029" width="14" style="10" customWidth="1"/>
    <col min="1030" max="1030" width="12.7265625" style="10" customWidth="1"/>
    <col min="1031" max="1031" width="14" style="10" customWidth="1"/>
    <col min="1032" max="1032" width="15.81640625" style="10" customWidth="1"/>
    <col min="1033" max="1033" width="23.7265625" style="10" customWidth="1"/>
    <col min="1034" max="1035" width="16" style="10" customWidth="1"/>
    <col min="1036" max="1037" width="15.54296875" style="10" customWidth="1"/>
    <col min="1038" max="1038" width="12.7265625" style="10" customWidth="1"/>
    <col min="1039" max="1039" width="16" style="10" bestFit="1" customWidth="1"/>
    <col min="1040" max="1040" width="11.26953125" style="10" customWidth="1"/>
    <col min="1041" max="1041" width="14.7265625" style="10" customWidth="1"/>
    <col min="1042" max="1042" width="11.453125" style="10" customWidth="1"/>
    <col min="1043" max="1043" width="16.26953125" style="10" customWidth="1"/>
    <col min="1044" max="1044" width="10.54296875" style="10" bestFit="1" customWidth="1"/>
    <col min="1045" max="1276" width="8.26953125" style="10"/>
    <col min="1277" max="1277" width="1" style="10" customWidth="1"/>
    <col min="1278" max="1278" width="6.81640625" style="10" customWidth="1"/>
    <col min="1279" max="1279" width="6.7265625" style="10" customWidth="1"/>
    <col min="1280" max="1280" width="16.453125" style="10" customWidth="1"/>
    <col min="1281" max="1281" width="14.7265625" style="10" customWidth="1"/>
    <col min="1282" max="1282" width="16.81640625" style="10" customWidth="1"/>
    <col min="1283" max="1283" width="18" style="10" customWidth="1"/>
    <col min="1284" max="1284" width="17.81640625" style="10" customWidth="1"/>
    <col min="1285" max="1285" width="14" style="10" customWidth="1"/>
    <col min="1286" max="1286" width="12.7265625" style="10" customWidth="1"/>
    <col min="1287" max="1287" width="14" style="10" customWidth="1"/>
    <col min="1288" max="1288" width="15.81640625" style="10" customWidth="1"/>
    <col min="1289" max="1289" width="23.7265625" style="10" customWidth="1"/>
    <col min="1290" max="1291" width="16" style="10" customWidth="1"/>
    <col min="1292" max="1293" width="15.54296875" style="10" customWidth="1"/>
    <col min="1294" max="1294" width="12.7265625" style="10" customWidth="1"/>
    <col min="1295" max="1295" width="16" style="10" bestFit="1" customWidth="1"/>
    <col min="1296" max="1296" width="11.26953125" style="10" customWidth="1"/>
    <col min="1297" max="1297" width="14.7265625" style="10" customWidth="1"/>
    <col min="1298" max="1298" width="11.453125" style="10" customWidth="1"/>
    <col min="1299" max="1299" width="16.26953125" style="10" customWidth="1"/>
    <col min="1300" max="1300" width="10.54296875" style="10" bestFit="1" customWidth="1"/>
    <col min="1301" max="1532" width="8.26953125" style="10"/>
    <col min="1533" max="1533" width="1" style="10" customWidth="1"/>
    <col min="1534" max="1534" width="6.81640625" style="10" customWidth="1"/>
    <col min="1535" max="1535" width="6.7265625" style="10" customWidth="1"/>
    <col min="1536" max="1536" width="16.453125" style="10" customWidth="1"/>
    <col min="1537" max="1537" width="14.7265625" style="10" customWidth="1"/>
    <col min="1538" max="1538" width="16.81640625" style="10" customWidth="1"/>
    <col min="1539" max="1539" width="18" style="10" customWidth="1"/>
    <col min="1540" max="1540" width="17.81640625" style="10" customWidth="1"/>
    <col min="1541" max="1541" width="14" style="10" customWidth="1"/>
    <col min="1542" max="1542" width="12.7265625" style="10" customWidth="1"/>
    <col min="1543" max="1543" width="14" style="10" customWidth="1"/>
    <col min="1544" max="1544" width="15.81640625" style="10" customWidth="1"/>
    <col min="1545" max="1545" width="23.7265625" style="10" customWidth="1"/>
    <col min="1546" max="1547" width="16" style="10" customWidth="1"/>
    <col min="1548" max="1549" width="15.54296875" style="10" customWidth="1"/>
    <col min="1550" max="1550" width="12.7265625" style="10" customWidth="1"/>
    <col min="1551" max="1551" width="16" style="10" bestFit="1" customWidth="1"/>
    <col min="1552" max="1552" width="11.26953125" style="10" customWidth="1"/>
    <col min="1553" max="1553" width="14.7265625" style="10" customWidth="1"/>
    <col min="1554" max="1554" width="11.453125" style="10" customWidth="1"/>
    <col min="1555" max="1555" width="16.26953125" style="10" customWidth="1"/>
    <col min="1556" max="1556" width="10.54296875" style="10" bestFit="1" customWidth="1"/>
    <col min="1557" max="1788" width="8.26953125" style="10"/>
    <col min="1789" max="1789" width="1" style="10" customWidth="1"/>
    <col min="1790" max="1790" width="6.81640625" style="10" customWidth="1"/>
    <col min="1791" max="1791" width="6.7265625" style="10" customWidth="1"/>
    <col min="1792" max="1792" width="16.453125" style="10" customWidth="1"/>
    <col min="1793" max="1793" width="14.7265625" style="10" customWidth="1"/>
    <col min="1794" max="1794" width="16.81640625" style="10" customWidth="1"/>
    <col min="1795" max="1795" width="18" style="10" customWidth="1"/>
    <col min="1796" max="1796" width="17.81640625" style="10" customWidth="1"/>
    <col min="1797" max="1797" width="14" style="10" customWidth="1"/>
    <col min="1798" max="1798" width="12.7265625" style="10" customWidth="1"/>
    <col min="1799" max="1799" width="14" style="10" customWidth="1"/>
    <col min="1800" max="1800" width="15.81640625" style="10" customWidth="1"/>
    <col min="1801" max="1801" width="23.7265625" style="10" customWidth="1"/>
    <col min="1802" max="1803" width="16" style="10" customWidth="1"/>
    <col min="1804" max="1805" width="15.54296875" style="10" customWidth="1"/>
    <col min="1806" max="1806" width="12.7265625" style="10" customWidth="1"/>
    <col min="1807" max="1807" width="16" style="10" bestFit="1" customWidth="1"/>
    <col min="1808" max="1808" width="11.26953125" style="10" customWidth="1"/>
    <col min="1809" max="1809" width="14.7265625" style="10" customWidth="1"/>
    <col min="1810" max="1810" width="11.453125" style="10" customWidth="1"/>
    <col min="1811" max="1811" width="16.26953125" style="10" customWidth="1"/>
    <col min="1812" max="1812" width="10.54296875" style="10" bestFit="1" customWidth="1"/>
    <col min="1813" max="2044" width="8.26953125" style="10"/>
    <col min="2045" max="2045" width="1" style="10" customWidth="1"/>
    <col min="2046" max="2046" width="6.81640625" style="10" customWidth="1"/>
    <col min="2047" max="2047" width="6.7265625" style="10" customWidth="1"/>
    <col min="2048" max="2048" width="16.453125" style="10" customWidth="1"/>
    <col min="2049" max="2049" width="14.7265625" style="10" customWidth="1"/>
    <col min="2050" max="2050" width="16.81640625" style="10" customWidth="1"/>
    <col min="2051" max="2051" width="18" style="10" customWidth="1"/>
    <col min="2052" max="2052" width="17.81640625" style="10" customWidth="1"/>
    <col min="2053" max="2053" width="14" style="10" customWidth="1"/>
    <col min="2054" max="2054" width="12.7265625" style="10" customWidth="1"/>
    <col min="2055" max="2055" width="14" style="10" customWidth="1"/>
    <col min="2056" max="2056" width="15.81640625" style="10" customWidth="1"/>
    <col min="2057" max="2057" width="23.7265625" style="10" customWidth="1"/>
    <col min="2058" max="2059" width="16" style="10" customWidth="1"/>
    <col min="2060" max="2061" width="15.54296875" style="10" customWidth="1"/>
    <col min="2062" max="2062" width="12.7265625" style="10" customWidth="1"/>
    <col min="2063" max="2063" width="16" style="10" bestFit="1" customWidth="1"/>
    <col min="2064" max="2064" width="11.26953125" style="10" customWidth="1"/>
    <col min="2065" max="2065" width="14.7265625" style="10" customWidth="1"/>
    <col min="2066" max="2066" width="11.453125" style="10" customWidth="1"/>
    <col min="2067" max="2067" width="16.26953125" style="10" customWidth="1"/>
    <col min="2068" max="2068" width="10.54296875" style="10" bestFit="1" customWidth="1"/>
    <col min="2069" max="2300" width="8.26953125" style="10"/>
    <col min="2301" max="2301" width="1" style="10" customWidth="1"/>
    <col min="2302" max="2302" width="6.81640625" style="10" customWidth="1"/>
    <col min="2303" max="2303" width="6.7265625" style="10" customWidth="1"/>
    <col min="2304" max="2304" width="16.453125" style="10" customWidth="1"/>
    <col min="2305" max="2305" width="14.7265625" style="10" customWidth="1"/>
    <col min="2306" max="2306" width="16.81640625" style="10" customWidth="1"/>
    <col min="2307" max="2307" width="18" style="10" customWidth="1"/>
    <col min="2308" max="2308" width="17.81640625" style="10" customWidth="1"/>
    <col min="2309" max="2309" width="14" style="10" customWidth="1"/>
    <col min="2310" max="2310" width="12.7265625" style="10" customWidth="1"/>
    <col min="2311" max="2311" width="14" style="10" customWidth="1"/>
    <col min="2312" max="2312" width="15.81640625" style="10" customWidth="1"/>
    <col min="2313" max="2313" width="23.7265625" style="10" customWidth="1"/>
    <col min="2314" max="2315" width="16" style="10" customWidth="1"/>
    <col min="2316" max="2317" width="15.54296875" style="10" customWidth="1"/>
    <col min="2318" max="2318" width="12.7265625" style="10" customWidth="1"/>
    <col min="2319" max="2319" width="16" style="10" bestFit="1" customWidth="1"/>
    <col min="2320" max="2320" width="11.26953125" style="10" customWidth="1"/>
    <col min="2321" max="2321" width="14.7265625" style="10" customWidth="1"/>
    <col min="2322" max="2322" width="11.453125" style="10" customWidth="1"/>
    <col min="2323" max="2323" width="16.26953125" style="10" customWidth="1"/>
    <col min="2324" max="2324" width="10.54296875" style="10" bestFit="1" customWidth="1"/>
    <col min="2325" max="2556" width="8.26953125" style="10"/>
    <col min="2557" max="2557" width="1" style="10" customWidth="1"/>
    <col min="2558" max="2558" width="6.81640625" style="10" customWidth="1"/>
    <col min="2559" max="2559" width="6.7265625" style="10" customWidth="1"/>
    <col min="2560" max="2560" width="16.453125" style="10" customWidth="1"/>
    <col min="2561" max="2561" width="14.7265625" style="10" customWidth="1"/>
    <col min="2562" max="2562" width="16.81640625" style="10" customWidth="1"/>
    <col min="2563" max="2563" width="18" style="10" customWidth="1"/>
    <col min="2564" max="2564" width="17.81640625" style="10" customWidth="1"/>
    <col min="2565" max="2565" width="14" style="10" customWidth="1"/>
    <col min="2566" max="2566" width="12.7265625" style="10" customWidth="1"/>
    <col min="2567" max="2567" width="14" style="10" customWidth="1"/>
    <col min="2568" max="2568" width="15.81640625" style="10" customWidth="1"/>
    <col min="2569" max="2569" width="23.7265625" style="10" customWidth="1"/>
    <col min="2570" max="2571" width="16" style="10" customWidth="1"/>
    <col min="2572" max="2573" width="15.54296875" style="10" customWidth="1"/>
    <col min="2574" max="2574" width="12.7265625" style="10" customWidth="1"/>
    <col min="2575" max="2575" width="16" style="10" bestFit="1" customWidth="1"/>
    <col min="2576" max="2576" width="11.26953125" style="10" customWidth="1"/>
    <col min="2577" max="2577" width="14.7265625" style="10" customWidth="1"/>
    <col min="2578" max="2578" width="11.453125" style="10" customWidth="1"/>
    <col min="2579" max="2579" width="16.26953125" style="10" customWidth="1"/>
    <col min="2580" max="2580" width="10.54296875" style="10" bestFit="1" customWidth="1"/>
    <col min="2581" max="2812" width="8.26953125" style="10"/>
    <col min="2813" max="2813" width="1" style="10" customWidth="1"/>
    <col min="2814" max="2814" width="6.81640625" style="10" customWidth="1"/>
    <col min="2815" max="2815" width="6.7265625" style="10" customWidth="1"/>
    <col min="2816" max="2816" width="16.453125" style="10" customWidth="1"/>
    <col min="2817" max="2817" width="14.7265625" style="10" customWidth="1"/>
    <col min="2818" max="2818" width="16.81640625" style="10" customWidth="1"/>
    <col min="2819" max="2819" width="18" style="10" customWidth="1"/>
    <col min="2820" max="2820" width="17.81640625" style="10" customWidth="1"/>
    <col min="2821" max="2821" width="14" style="10" customWidth="1"/>
    <col min="2822" max="2822" width="12.7265625" style="10" customWidth="1"/>
    <col min="2823" max="2823" width="14" style="10" customWidth="1"/>
    <col min="2824" max="2824" width="15.81640625" style="10" customWidth="1"/>
    <col min="2825" max="2825" width="23.7265625" style="10" customWidth="1"/>
    <col min="2826" max="2827" width="16" style="10" customWidth="1"/>
    <col min="2828" max="2829" width="15.54296875" style="10" customWidth="1"/>
    <col min="2830" max="2830" width="12.7265625" style="10" customWidth="1"/>
    <col min="2831" max="2831" width="16" style="10" bestFit="1" customWidth="1"/>
    <col min="2832" max="2832" width="11.26953125" style="10" customWidth="1"/>
    <col min="2833" max="2833" width="14.7265625" style="10" customWidth="1"/>
    <col min="2834" max="2834" width="11.453125" style="10" customWidth="1"/>
    <col min="2835" max="2835" width="16.26953125" style="10" customWidth="1"/>
    <col min="2836" max="2836" width="10.54296875" style="10" bestFit="1" customWidth="1"/>
    <col min="2837" max="3068" width="8.26953125" style="10"/>
    <col min="3069" max="3069" width="1" style="10" customWidth="1"/>
    <col min="3070" max="3070" width="6.81640625" style="10" customWidth="1"/>
    <col min="3071" max="3071" width="6.7265625" style="10" customWidth="1"/>
    <col min="3072" max="3072" width="16.453125" style="10" customWidth="1"/>
    <col min="3073" max="3073" width="14.7265625" style="10" customWidth="1"/>
    <col min="3074" max="3074" width="16.81640625" style="10" customWidth="1"/>
    <col min="3075" max="3075" width="18" style="10" customWidth="1"/>
    <col min="3076" max="3076" width="17.81640625" style="10" customWidth="1"/>
    <col min="3077" max="3077" width="14" style="10" customWidth="1"/>
    <col min="3078" max="3078" width="12.7265625" style="10" customWidth="1"/>
    <col min="3079" max="3079" width="14" style="10" customWidth="1"/>
    <col min="3080" max="3080" width="15.81640625" style="10" customWidth="1"/>
    <col min="3081" max="3081" width="23.7265625" style="10" customWidth="1"/>
    <col min="3082" max="3083" width="16" style="10" customWidth="1"/>
    <col min="3084" max="3085" width="15.54296875" style="10" customWidth="1"/>
    <col min="3086" max="3086" width="12.7265625" style="10" customWidth="1"/>
    <col min="3087" max="3087" width="16" style="10" bestFit="1" customWidth="1"/>
    <col min="3088" max="3088" width="11.26953125" style="10" customWidth="1"/>
    <col min="3089" max="3089" width="14.7265625" style="10" customWidth="1"/>
    <col min="3090" max="3090" width="11.453125" style="10" customWidth="1"/>
    <col min="3091" max="3091" width="16.26953125" style="10" customWidth="1"/>
    <col min="3092" max="3092" width="10.54296875" style="10" bestFit="1" customWidth="1"/>
    <col min="3093" max="3324" width="8.26953125" style="10"/>
    <col min="3325" max="3325" width="1" style="10" customWidth="1"/>
    <col min="3326" max="3326" width="6.81640625" style="10" customWidth="1"/>
    <col min="3327" max="3327" width="6.7265625" style="10" customWidth="1"/>
    <col min="3328" max="3328" width="16.453125" style="10" customWidth="1"/>
    <col min="3329" max="3329" width="14.7265625" style="10" customWidth="1"/>
    <col min="3330" max="3330" width="16.81640625" style="10" customWidth="1"/>
    <col min="3331" max="3331" width="18" style="10" customWidth="1"/>
    <col min="3332" max="3332" width="17.81640625" style="10" customWidth="1"/>
    <col min="3333" max="3333" width="14" style="10" customWidth="1"/>
    <col min="3334" max="3334" width="12.7265625" style="10" customWidth="1"/>
    <col min="3335" max="3335" width="14" style="10" customWidth="1"/>
    <col min="3336" max="3336" width="15.81640625" style="10" customWidth="1"/>
    <col min="3337" max="3337" width="23.7265625" style="10" customWidth="1"/>
    <col min="3338" max="3339" width="16" style="10" customWidth="1"/>
    <col min="3340" max="3341" width="15.54296875" style="10" customWidth="1"/>
    <col min="3342" max="3342" width="12.7265625" style="10" customWidth="1"/>
    <col min="3343" max="3343" width="16" style="10" bestFit="1" customWidth="1"/>
    <col min="3344" max="3344" width="11.26953125" style="10" customWidth="1"/>
    <col min="3345" max="3345" width="14.7265625" style="10" customWidth="1"/>
    <col min="3346" max="3346" width="11.453125" style="10" customWidth="1"/>
    <col min="3347" max="3347" width="16.26953125" style="10" customWidth="1"/>
    <col min="3348" max="3348" width="10.54296875" style="10" bestFit="1" customWidth="1"/>
    <col min="3349" max="3580" width="8.26953125" style="10"/>
    <col min="3581" max="3581" width="1" style="10" customWidth="1"/>
    <col min="3582" max="3582" width="6.81640625" style="10" customWidth="1"/>
    <col min="3583" max="3583" width="6.7265625" style="10" customWidth="1"/>
    <col min="3584" max="3584" width="16.453125" style="10" customWidth="1"/>
    <col min="3585" max="3585" width="14.7265625" style="10" customWidth="1"/>
    <col min="3586" max="3586" width="16.81640625" style="10" customWidth="1"/>
    <col min="3587" max="3587" width="18" style="10" customWidth="1"/>
    <col min="3588" max="3588" width="17.81640625" style="10" customWidth="1"/>
    <col min="3589" max="3589" width="14" style="10" customWidth="1"/>
    <col min="3590" max="3590" width="12.7265625" style="10" customWidth="1"/>
    <col min="3591" max="3591" width="14" style="10" customWidth="1"/>
    <col min="3592" max="3592" width="15.81640625" style="10" customWidth="1"/>
    <col min="3593" max="3593" width="23.7265625" style="10" customWidth="1"/>
    <col min="3594" max="3595" width="16" style="10" customWidth="1"/>
    <col min="3596" max="3597" width="15.54296875" style="10" customWidth="1"/>
    <col min="3598" max="3598" width="12.7265625" style="10" customWidth="1"/>
    <col min="3599" max="3599" width="16" style="10" bestFit="1" customWidth="1"/>
    <col min="3600" max="3600" width="11.26953125" style="10" customWidth="1"/>
    <col min="3601" max="3601" width="14.7265625" style="10" customWidth="1"/>
    <col min="3602" max="3602" width="11.453125" style="10" customWidth="1"/>
    <col min="3603" max="3603" width="16.26953125" style="10" customWidth="1"/>
    <col min="3604" max="3604" width="10.54296875" style="10" bestFit="1" customWidth="1"/>
    <col min="3605" max="3836" width="8.26953125" style="10"/>
    <col min="3837" max="3837" width="1" style="10" customWidth="1"/>
    <col min="3838" max="3838" width="6.81640625" style="10" customWidth="1"/>
    <col min="3839" max="3839" width="6.7265625" style="10" customWidth="1"/>
    <col min="3840" max="3840" width="16.453125" style="10" customWidth="1"/>
    <col min="3841" max="3841" width="14.7265625" style="10" customWidth="1"/>
    <col min="3842" max="3842" width="16.81640625" style="10" customWidth="1"/>
    <col min="3843" max="3843" width="18" style="10" customWidth="1"/>
    <col min="3844" max="3844" width="17.81640625" style="10" customWidth="1"/>
    <col min="3845" max="3845" width="14" style="10" customWidth="1"/>
    <col min="3846" max="3846" width="12.7265625" style="10" customWidth="1"/>
    <col min="3847" max="3847" width="14" style="10" customWidth="1"/>
    <col min="3848" max="3848" width="15.81640625" style="10" customWidth="1"/>
    <col min="3849" max="3849" width="23.7265625" style="10" customWidth="1"/>
    <col min="3850" max="3851" width="16" style="10" customWidth="1"/>
    <col min="3852" max="3853" width="15.54296875" style="10" customWidth="1"/>
    <col min="3854" max="3854" width="12.7265625" style="10" customWidth="1"/>
    <col min="3855" max="3855" width="16" style="10" bestFit="1" customWidth="1"/>
    <col min="3856" max="3856" width="11.26953125" style="10" customWidth="1"/>
    <col min="3857" max="3857" width="14.7265625" style="10" customWidth="1"/>
    <col min="3858" max="3858" width="11.453125" style="10" customWidth="1"/>
    <col min="3859" max="3859" width="16.26953125" style="10" customWidth="1"/>
    <col min="3860" max="3860" width="10.54296875" style="10" bestFit="1" customWidth="1"/>
    <col min="3861" max="4092" width="8.26953125" style="10"/>
    <col min="4093" max="4093" width="1" style="10" customWidth="1"/>
    <col min="4094" max="4094" width="6.81640625" style="10" customWidth="1"/>
    <col min="4095" max="4095" width="6.7265625" style="10" customWidth="1"/>
    <col min="4096" max="4096" width="16.453125" style="10" customWidth="1"/>
    <col min="4097" max="4097" width="14.7265625" style="10" customWidth="1"/>
    <col min="4098" max="4098" width="16.81640625" style="10" customWidth="1"/>
    <col min="4099" max="4099" width="18" style="10" customWidth="1"/>
    <col min="4100" max="4100" width="17.81640625" style="10" customWidth="1"/>
    <col min="4101" max="4101" width="14" style="10" customWidth="1"/>
    <col min="4102" max="4102" width="12.7265625" style="10" customWidth="1"/>
    <col min="4103" max="4103" width="14" style="10" customWidth="1"/>
    <col min="4104" max="4104" width="15.81640625" style="10" customWidth="1"/>
    <col min="4105" max="4105" width="23.7265625" style="10" customWidth="1"/>
    <col min="4106" max="4107" width="16" style="10" customWidth="1"/>
    <col min="4108" max="4109" width="15.54296875" style="10" customWidth="1"/>
    <col min="4110" max="4110" width="12.7265625" style="10" customWidth="1"/>
    <col min="4111" max="4111" width="16" style="10" bestFit="1" customWidth="1"/>
    <col min="4112" max="4112" width="11.26953125" style="10" customWidth="1"/>
    <col min="4113" max="4113" width="14.7265625" style="10" customWidth="1"/>
    <col min="4114" max="4114" width="11.453125" style="10" customWidth="1"/>
    <col min="4115" max="4115" width="16.26953125" style="10" customWidth="1"/>
    <col min="4116" max="4116" width="10.54296875" style="10" bestFit="1" customWidth="1"/>
    <col min="4117" max="4348" width="8.26953125" style="10"/>
    <col min="4349" max="4349" width="1" style="10" customWidth="1"/>
    <col min="4350" max="4350" width="6.81640625" style="10" customWidth="1"/>
    <col min="4351" max="4351" width="6.7265625" style="10" customWidth="1"/>
    <col min="4352" max="4352" width="16.453125" style="10" customWidth="1"/>
    <col min="4353" max="4353" width="14.7265625" style="10" customWidth="1"/>
    <col min="4354" max="4354" width="16.81640625" style="10" customWidth="1"/>
    <col min="4355" max="4355" width="18" style="10" customWidth="1"/>
    <col min="4356" max="4356" width="17.81640625" style="10" customWidth="1"/>
    <col min="4357" max="4357" width="14" style="10" customWidth="1"/>
    <col min="4358" max="4358" width="12.7265625" style="10" customWidth="1"/>
    <col min="4359" max="4359" width="14" style="10" customWidth="1"/>
    <col min="4360" max="4360" width="15.81640625" style="10" customWidth="1"/>
    <col min="4361" max="4361" width="23.7265625" style="10" customWidth="1"/>
    <col min="4362" max="4363" width="16" style="10" customWidth="1"/>
    <col min="4364" max="4365" width="15.54296875" style="10" customWidth="1"/>
    <col min="4366" max="4366" width="12.7265625" style="10" customWidth="1"/>
    <col min="4367" max="4367" width="16" style="10" bestFit="1" customWidth="1"/>
    <col min="4368" max="4368" width="11.26953125" style="10" customWidth="1"/>
    <col min="4369" max="4369" width="14.7265625" style="10" customWidth="1"/>
    <col min="4370" max="4370" width="11.453125" style="10" customWidth="1"/>
    <col min="4371" max="4371" width="16.26953125" style="10" customWidth="1"/>
    <col min="4372" max="4372" width="10.54296875" style="10" bestFit="1" customWidth="1"/>
    <col min="4373" max="4604" width="8.26953125" style="10"/>
    <col min="4605" max="4605" width="1" style="10" customWidth="1"/>
    <col min="4606" max="4606" width="6.81640625" style="10" customWidth="1"/>
    <col min="4607" max="4607" width="6.7265625" style="10" customWidth="1"/>
    <col min="4608" max="4608" width="16.453125" style="10" customWidth="1"/>
    <col min="4609" max="4609" width="14.7265625" style="10" customWidth="1"/>
    <col min="4610" max="4610" width="16.81640625" style="10" customWidth="1"/>
    <col min="4611" max="4611" width="18" style="10" customWidth="1"/>
    <col min="4612" max="4612" width="17.81640625" style="10" customWidth="1"/>
    <col min="4613" max="4613" width="14" style="10" customWidth="1"/>
    <col min="4614" max="4614" width="12.7265625" style="10" customWidth="1"/>
    <col min="4615" max="4615" width="14" style="10" customWidth="1"/>
    <col min="4616" max="4616" width="15.81640625" style="10" customWidth="1"/>
    <col min="4617" max="4617" width="23.7265625" style="10" customWidth="1"/>
    <col min="4618" max="4619" width="16" style="10" customWidth="1"/>
    <col min="4620" max="4621" width="15.54296875" style="10" customWidth="1"/>
    <col min="4622" max="4622" width="12.7265625" style="10" customWidth="1"/>
    <col min="4623" max="4623" width="16" style="10" bestFit="1" customWidth="1"/>
    <col min="4624" max="4624" width="11.26953125" style="10" customWidth="1"/>
    <col min="4625" max="4625" width="14.7265625" style="10" customWidth="1"/>
    <col min="4626" max="4626" width="11.453125" style="10" customWidth="1"/>
    <col min="4627" max="4627" width="16.26953125" style="10" customWidth="1"/>
    <col min="4628" max="4628" width="10.54296875" style="10" bestFit="1" customWidth="1"/>
    <col min="4629" max="4860" width="8.26953125" style="10"/>
    <col min="4861" max="4861" width="1" style="10" customWidth="1"/>
    <col min="4862" max="4862" width="6.81640625" style="10" customWidth="1"/>
    <col min="4863" max="4863" width="6.7265625" style="10" customWidth="1"/>
    <col min="4864" max="4864" width="16.453125" style="10" customWidth="1"/>
    <col min="4865" max="4865" width="14.7265625" style="10" customWidth="1"/>
    <col min="4866" max="4866" width="16.81640625" style="10" customWidth="1"/>
    <col min="4867" max="4867" width="18" style="10" customWidth="1"/>
    <col min="4868" max="4868" width="17.81640625" style="10" customWidth="1"/>
    <col min="4869" max="4869" width="14" style="10" customWidth="1"/>
    <col min="4870" max="4870" width="12.7265625" style="10" customWidth="1"/>
    <col min="4871" max="4871" width="14" style="10" customWidth="1"/>
    <col min="4872" max="4872" width="15.81640625" style="10" customWidth="1"/>
    <col min="4873" max="4873" width="23.7265625" style="10" customWidth="1"/>
    <col min="4874" max="4875" width="16" style="10" customWidth="1"/>
    <col min="4876" max="4877" width="15.54296875" style="10" customWidth="1"/>
    <col min="4878" max="4878" width="12.7265625" style="10" customWidth="1"/>
    <col min="4879" max="4879" width="16" style="10" bestFit="1" customWidth="1"/>
    <col min="4880" max="4880" width="11.26953125" style="10" customWidth="1"/>
    <col min="4881" max="4881" width="14.7265625" style="10" customWidth="1"/>
    <col min="4882" max="4882" width="11.453125" style="10" customWidth="1"/>
    <col min="4883" max="4883" width="16.26953125" style="10" customWidth="1"/>
    <col min="4884" max="4884" width="10.54296875" style="10" bestFit="1" customWidth="1"/>
    <col min="4885" max="5116" width="8.26953125" style="10"/>
    <col min="5117" max="5117" width="1" style="10" customWidth="1"/>
    <col min="5118" max="5118" width="6.81640625" style="10" customWidth="1"/>
    <col min="5119" max="5119" width="6.7265625" style="10" customWidth="1"/>
    <col min="5120" max="5120" width="16.453125" style="10" customWidth="1"/>
    <col min="5121" max="5121" width="14.7265625" style="10" customWidth="1"/>
    <col min="5122" max="5122" width="16.81640625" style="10" customWidth="1"/>
    <col min="5123" max="5123" width="18" style="10" customWidth="1"/>
    <col min="5124" max="5124" width="17.81640625" style="10" customWidth="1"/>
    <col min="5125" max="5125" width="14" style="10" customWidth="1"/>
    <col min="5126" max="5126" width="12.7265625" style="10" customWidth="1"/>
    <col min="5127" max="5127" width="14" style="10" customWidth="1"/>
    <col min="5128" max="5128" width="15.81640625" style="10" customWidth="1"/>
    <col min="5129" max="5129" width="23.7265625" style="10" customWidth="1"/>
    <col min="5130" max="5131" width="16" style="10" customWidth="1"/>
    <col min="5132" max="5133" width="15.54296875" style="10" customWidth="1"/>
    <col min="5134" max="5134" width="12.7265625" style="10" customWidth="1"/>
    <col min="5135" max="5135" width="16" style="10" bestFit="1" customWidth="1"/>
    <col min="5136" max="5136" width="11.26953125" style="10" customWidth="1"/>
    <col min="5137" max="5137" width="14.7265625" style="10" customWidth="1"/>
    <col min="5138" max="5138" width="11.453125" style="10" customWidth="1"/>
    <col min="5139" max="5139" width="16.26953125" style="10" customWidth="1"/>
    <col min="5140" max="5140" width="10.54296875" style="10" bestFit="1" customWidth="1"/>
    <col min="5141" max="5372" width="8.26953125" style="10"/>
    <col min="5373" max="5373" width="1" style="10" customWidth="1"/>
    <col min="5374" max="5374" width="6.81640625" style="10" customWidth="1"/>
    <col min="5375" max="5375" width="6.7265625" style="10" customWidth="1"/>
    <col min="5376" max="5376" width="16.453125" style="10" customWidth="1"/>
    <col min="5377" max="5377" width="14.7265625" style="10" customWidth="1"/>
    <col min="5378" max="5378" width="16.81640625" style="10" customWidth="1"/>
    <col min="5379" max="5379" width="18" style="10" customWidth="1"/>
    <col min="5380" max="5380" width="17.81640625" style="10" customWidth="1"/>
    <col min="5381" max="5381" width="14" style="10" customWidth="1"/>
    <col min="5382" max="5382" width="12.7265625" style="10" customWidth="1"/>
    <col min="5383" max="5383" width="14" style="10" customWidth="1"/>
    <col min="5384" max="5384" width="15.81640625" style="10" customWidth="1"/>
    <col min="5385" max="5385" width="23.7265625" style="10" customWidth="1"/>
    <col min="5386" max="5387" width="16" style="10" customWidth="1"/>
    <col min="5388" max="5389" width="15.54296875" style="10" customWidth="1"/>
    <col min="5390" max="5390" width="12.7265625" style="10" customWidth="1"/>
    <col min="5391" max="5391" width="16" style="10" bestFit="1" customWidth="1"/>
    <col min="5392" max="5392" width="11.26953125" style="10" customWidth="1"/>
    <col min="5393" max="5393" width="14.7265625" style="10" customWidth="1"/>
    <col min="5394" max="5394" width="11.453125" style="10" customWidth="1"/>
    <col min="5395" max="5395" width="16.26953125" style="10" customWidth="1"/>
    <col min="5396" max="5396" width="10.54296875" style="10" bestFit="1" customWidth="1"/>
    <col min="5397" max="5628" width="8.26953125" style="10"/>
    <col min="5629" max="5629" width="1" style="10" customWidth="1"/>
    <col min="5630" max="5630" width="6.81640625" style="10" customWidth="1"/>
    <col min="5631" max="5631" width="6.7265625" style="10" customWidth="1"/>
    <col min="5632" max="5632" width="16.453125" style="10" customWidth="1"/>
    <col min="5633" max="5633" width="14.7265625" style="10" customWidth="1"/>
    <col min="5634" max="5634" width="16.81640625" style="10" customWidth="1"/>
    <col min="5635" max="5635" width="18" style="10" customWidth="1"/>
    <col min="5636" max="5636" width="17.81640625" style="10" customWidth="1"/>
    <col min="5637" max="5637" width="14" style="10" customWidth="1"/>
    <col min="5638" max="5638" width="12.7265625" style="10" customWidth="1"/>
    <col min="5639" max="5639" width="14" style="10" customWidth="1"/>
    <col min="5640" max="5640" width="15.81640625" style="10" customWidth="1"/>
    <col min="5641" max="5641" width="23.7265625" style="10" customWidth="1"/>
    <col min="5642" max="5643" width="16" style="10" customWidth="1"/>
    <col min="5644" max="5645" width="15.54296875" style="10" customWidth="1"/>
    <col min="5646" max="5646" width="12.7265625" style="10" customWidth="1"/>
    <col min="5647" max="5647" width="16" style="10" bestFit="1" customWidth="1"/>
    <col min="5648" max="5648" width="11.26953125" style="10" customWidth="1"/>
    <col min="5649" max="5649" width="14.7265625" style="10" customWidth="1"/>
    <col min="5650" max="5650" width="11.453125" style="10" customWidth="1"/>
    <col min="5651" max="5651" width="16.26953125" style="10" customWidth="1"/>
    <col min="5652" max="5652" width="10.54296875" style="10" bestFit="1" customWidth="1"/>
    <col min="5653" max="5884" width="8.26953125" style="10"/>
    <col min="5885" max="5885" width="1" style="10" customWidth="1"/>
    <col min="5886" max="5886" width="6.81640625" style="10" customWidth="1"/>
    <col min="5887" max="5887" width="6.7265625" style="10" customWidth="1"/>
    <col min="5888" max="5888" width="16.453125" style="10" customWidth="1"/>
    <col min="5889" max="5889" width="14.7265625" style="10" customWidth="1"/>
    <col min="5890" max="5890" width="16.81640625" style="10" customWidth="1"/>
    <col min="5891" max="5891" width="18" style="10" customWidth="1"/>
    <col min="5892" max="5892" width="17.81640625" style="10" customWidth="1"/>
    <col min="5893" max="5893" width="14" style="10" customWidth="1"/>
    <col min="5894" max="5894" width="12.7265625" style="10" customWidth="1"/>
    <col min="5895" max="5895" width="14" style="10" customWidth="1"/>
    <col min="5896" max="5896" width="15.81640625" style="10" customWidth="1"/>
    <col min="5897" max="5897" width="23.7265625" style="10" customWidth="1"/>
    <col min="5898" max="5899" width="16" style="10" customWidth="1"/>
    <col min="5900" max="5901" width="15.54296875" style="10" customWidth="1"/>
    <col min="5902" max="5902" width="12.7265625" style="10" customWidth="1"/>
    <col min="5903" max="5903" width="16" style="10" bestFit="1" customWidth="1"/>
    <col min="5904" max="5904" width="11.26953125" style="10" customWidth="1"/>
    <col min="5905" max="5905" width="14.7265625" style="10" customWidth="1"/>
    <col min="5906" max="5906" width="11.453125" style="10" customWidth="1"/>
    <col min="5907" max="5907" width="16.26953125" style="10" customWidth="1"/>
    <col min="5908" max="5908" width="10.54296875" style="10" bestFit="1" customWidth="1"/>
    <col min="5909" max="6140" width="8.26953125" style="10"/>
    <col min="6141" max="6141" width="1" style="10" customWidth="1"/>
    <col min="6142" max="6142" width="6.81640625" style="10" customWidth="1"/>
    <col min="6143" max="6143" width="6.7265625" style="10" customWidth="1"/>
    <col min="6144" max="6144" width="16.453125" style="10" customWidth="1"/>
    <col min="6145" max="6145" width="14.7265625" style="10" customWidth="1"/>
    <col min="6146" max="6146" width="16.81640625" style="10" customWidth="1"/>
    <col min="6147" max="6147" width="18" style="10" customWidth="1"/>
    <col min="6148" max="6148" width="17.81640625" style="10" customWidth="1"/>
    <col min="6149" max="6149" width="14" style="10" customWidth="1"/>
    <col min="6150" max="6150" width="12.7265625" style="10" customWidth="1"/>
    <col min="6151" max="6151" width="14" style="10" customWidth="1"/>
    <col min="6152" max="6152" width="15.81640625" style="10" customWidth="1"/>
    <col min="6153" max="6153" width="23.7265625" style="10" customWidth="1"/>
    <col min="6154" max="6155" width="16" style="10" customWidth="1"/>
    <col min="6156" max="6157" width="15.54296875" style="10" customWidth="1"/>
    <col min="6158" max="6158" width="12.7265625" style="10" customWidth="1"/>
    <col min="6159" max="6159" width="16" style="10" bestFit="1" customWidth="1"/>
    <col min="6160" max="6160" width="11.26953125" style="10" customWidth="1"/>
    <col min="6161" max="6161" width="14.7265625" style="10" customWidth="1"/>
    <col min="6162" max="6162" width="11.453125" style="10" customWidth="1"/>
    <col min="6163" max="6163" width="16.26953125" style="10" customWidth="1"/>
    <col min="6164" max="6164" width="10.54296875" style="10" bestFit="1" customWidth="1"/>
    <col min="6165" max="6396" width="8.26953125" style="10"/>
    <col min="6397" max="6397" width="1" style="10" customWidth="1"/>
    <col min="6398" max="6398" width="6.81640625" style="10" customWidth="1"/>
    <col min="6399" max="6399" width="6.7265625" style="10" customWidth="1"/>
    <col min="6400" max="6400" width="16.453125" style="10" customWidth="1"/>
    <col min="6401" max="6401" width="14.7265625" style="10" customWidth="1"/>
    <col min="6402" max="6402" width="16.81640625" style="10" customWidth="1"/>
    <col min="6403" max="6403" width="18" style="10" customWidth="1"/>
    <col min="6404" max="6404" width="17.81640625" style="10" customWidth="1"/>
    <col min="6405" max="6405" width="14" style="10" customWidth="1"/>
    <col min="6406" max="6406" width="12.7265625" style="10" customWidth="1"/>
    <col min="6407" max="6407" width="14" style="10" customWidth="1"/>
    <col min="6408" max="6408" width="15.81640625" style="10" customWidth="1"/>
    <col min="6409" max="6409" width="23.7265625" style="10" customWidth="1"/>
    <col min="6410" max="6411" width="16" style="10" customWidth="1"/>
    <col min="6412" max="6413" width="15.54296875" style="10" customWidth="1"/>
    <col min="6414" max="6414" width="12.7265625" style="10" customWidth="1"/>
    <col min="6415" max="6415" width="16" style="10" bestFit="1" customWidth="1"/>
    <col min="6416" max="6416" width="11.26953125" style="10" customWidth="1"/>
    <col min="6417" max="6417" width="14.7265625" style="10" customWidth="1"/>
    <col min="6418" max="6418" width="11.453125" style="10" customWidth="1"/>
    <col min="6419" max="6419" width="16.26953125" style="10" customWidth="1"/>
    <col min="6420" max="6420" width="10.54296875" style="10" bestFit="1" customWidth="1"/>
    <col min="6421" max="6652" width="8.26953125" style="10"/>
    <col min="6653" max="6653" width="1" style="10" customWidth="1"/>
    <col min="6654" max="6654" width="6.81640625" style="10" customWidth="1"/>
    <col min="6655" max="6655" width="6.7265625" style="10" customWidth="1"/>
    <col min="6656" max="6656" width="16.453125" style="10" customWidth="1"/>
    <col min="6657" max="6657" width="14.7265625" style="10" customWidth="1"/>
    <col min="6658" max="6658" width="16.81640625" style="10" customWidth="1"/>
    <col min="6659" max="6659" width="18" style="10" customWidth="1"/>
    <col min="6660" max="6660" width="17.81640625" style="10" customWidth="1"/>
    <col min="6661" max="6661" width="14" style="10" customWidth="1"/>
    <col min="6662" max="6662" width="12.7265625" style="10" customWidth="1"/>
    <col min="6663" max="6663" width="14" style="10" customWidth="1"/>
    <col min="6664" max="6664" width="15.81640625" style="10" customWidth="1"/>
    <col min="6665" max="6665" width="23.7265625" style="10" customWidth="1"/>
    <col min="6666" max="6667" width="16" style="10" customWidth="1"/>
    <col min="6668" max="6669" width="15.54296875" style="10" customWidth="1"/>
    <col min="6670" max="6670" width="12.7265625" style="10" customWidth="1"/>
    <col min="6671" max="6671" width="16" style="10" bestFit="1" customWidth="1"/>
    <col min="6672" max="6672" width="11.26953125" style="10" customWidth="1"/>
    <col min="6673" max="6673" width="14.7265625" style="10" customWidth="1"/>
    <col min="6674" max="6674" width="11.453125" style="10" customWidth="1"/>
    <col min="6675" max="6675" width="16.26953125" style="10" customWidth="1"/>
    <col min="6676" max="6676" width="10.54296875" style="10" bestFit="1" customWidth="1"/>
    <col min="6677" max="6908" width="8.26953125" style="10"/>
    <col min="6909" max="6909" width="1" style="10" customWidth="1"/>
    <col min="6910" max="6910" width="6.81640625" style="10" customWidth="1"/>
    <col min="6911" max="6911" width="6.7265625" style="10" customWidth="1"/>
    <col min="6912" max="6912" width="16.453125" style="10" customWidth="1"/>
    <col min="6913" max="6913" width="14.7265625" style="10" customWidth="1"/>
    <col min="6914" max="6914" width="16.81640625" style="10" customWidth="1"/>
    <col min="6915" max="6915" width="18" style="10" customWidth="1"/>
    <col min="6916" max="6916" width="17.81640625" style="10" customWidth="1"/>
    <col min="6917" max="6917" width="14" style="10" customWidth="1"/>
    <col min="6918" max="6918" width="12.7265625" style="10" customWidth="1"/>
    <col min="6919" max="6919" width="14" style="10" customWidth="1"/>
    <col min="6920" max="6920" width="15.81640625" style="10" customWidth="1"/>
    <col min="6921" max="6921" width="23.7265625" style="10" customWidth="1"/>
    <col min="6922" max="6923" width="16" style="10" customWidth="1"/>
    <col min="6924" max="6925" width="15.54296875" style="10" customWidth="1"/>
    <col min="6926" max="6926" width="12.7265625" style="10" customWidth="1"/>
    <col min="6927" max="6927" width="16" style="10" bestFit="1" customWidth="1"/>
    <col min="6928" max="6928" width="11.26953125" style="10" customWidth="1"/>
    <col min="6929" max="6929" width="14.7265625" style="10" customWidth="1"/>
    <col min="6930" max="6930" width="11.453125" style="10" customWidth="1"/>
    <col min="6931" max="6931" width="16.26953125" style="10" customWidth="1"/>
    <col min="6932" max="6932" width="10.54296875" style="10" bestFit="1" customWidth="1"/>
    <col min="6933" max="7164" width="8.26953125" style="10"/>
    <col min="7165" max="7165" width="1" style="10" customWidth="1"/>
    <col min="7166" max="7166" width="6.81640625" style="10" customWidth="1"/>
    <col min="7167" max="7167" width="6.7265625" style="10" customWidth="1"/>
    <col min="7168" max="7168" width="16.453125" style="10" customWidth="1"/>
    <col min="7169" max="7169" width="14.7265625" style="10" customWidth="1"/>
    <col min="7170" max="7170" width="16.81640625" style="10" customWidth="1"/>
    <col min="7171" max="7171" width="18" style="10" customWidth="1"/>
    <col min="7172" max="7172" width="17.81640625" style="10" customWidth="1"/>
    <col min="7173" max="7173" width="14" style="10" customWidth="1"/>
    <col min="7174" max="7174" width="12.7265625" style="10" customWidth="1"/>
    <col min="7175" max="7175" width="14" style="10" customWidth="1"/>
    <col min="7176" max="7176" width="15.81640625" style="10" customWidth="1"/>
    <col min="7177" max="7177" width="23.7265625" style="10" customWidth="1"/>
    <col min="7178" max="7179" width="16" style="10" customWidth="1"/>
    <col min="7180" max="7181" width="15.54296875" style="10" customWidth="1"/>
    <col min="7182" max="7182" width="12.7265625" style="10" customWidth="1"/>
    <col min="7183" max="7183" width="16" style="10" bestFit="1" customWidth="1"/>
    <col min="7184" max="7184" width="11.26953125" style="10" customWidth="1"/>
    <col min="7185" max="7185" width="14.7265625" style="10" customWidth="1"/>
    <col min="7186" max="7186" width="11.453125" style="10" customWidth="1"/>
    <col min="7187" max="7187" width="16.26953125" style="10" customWidth="1"/>
    <col min="7188" max="7188" width="10.54296875" style="10" bestFit="1" customWidth="1"/>
    <col min="7189" max="7420" width="8.26953125" style="10"/>
    <col min="7421" max="7421" width="1" style="10" customWidth="1"/>
    <col min="7422" max="7422" width="6.81640625" style="10" customWidth="1"/>
    <col min="7423" max="7423" width="6.7265625" style="10" customWidth="1"/>
    <col min="7424" max="7424" width="16.453125" style="10" customWidth="1"/>
    <col min="7425" max="7425" width="14.7265625" style="10" customWidth="1"/>
    <col min="7426" max="7426" width="16.81640625" style="10" customWidth="1"/>
    <col min="7427" max="7427" width="18" style="10" customWidth="1"/>
    <col min="7428" max="7428" width="17.81640625" style="10" customWidth="1"/>
    <col min="7429" max="7429" width="14" style="10" customWidth="1"/>
    <col min="7430" max="7430" width="12.7265625" style="10" customWidth="1"/>
    <col min="7431" max="7431" width="14" style="10" customWidth="1"/>
    <col min="7432" max="7432" width="15.81640625" style="10" customWidth="1"/>
    <col min="7433" max="7433" width="23.7265625" style="10" customWidth="1"/>
    <col min="7434" max="7435" width="16" style="10" customWidth="1"/>
    <col min="7436" max="7437" width="15.54296875" style="10" customWidth="1"/>
    <col min="7438" max="7438" width="12.7265625" style="10" customWidth="1"/>
    <col min="7439" max="7439" width="16" style="10" bestFit="1" customWidth="1"/>
    <col min="7440" max="7440" width="11.26953125" style="10" customWidth="1"/>
    <col min="7441" max="7441" width="14.7265625" style="10" customWidth="1"/>
    <col min="7442" max="7442" width="11.453125" style="10" customWidth="1"/>
    <col min="7443" max="7443" width="16.26953125" style="10" customWidth="1"/>
    <col min="7444" max="7444" width="10.54296875" style="10" bestFit="1" customWidth="1"/>
    <col min="7445" max="7676" width="8.26953125" style="10"/>
    <col min="7677" max="7677" width="1" style="10" customWidth="1"/>
    <col min="7678" max="7678" width="6.81640625" style="10" customWidth="1"/>
    <col min="7679" max="7679" width="6.7265625" style="10" customWidth="1"/>
    <col min="7680" max="7680" width="16.453125" style="10" customWidth="1"/>
    <col min="7681" max="7681" width="14.7265625" style="10" customWidth="1"/>
    <col min="7682" max="7682" width="16.81640625" style="10" customWidth="1"/>
    <col min="7683" max="7683" width="18" style="10" customWidth="1"/>
    <col min="7684" max="7684" width="17.81640625" style="10" customWidth="1"/>
    <col min="7685" max="7685" width="14" style="10" customWidth="1"/>
    <col min="7686" max="7686" width="12.7265625" style="10" customWidth="1"/>
    <col min="7687" max="7687" width="14" style="10" customWidth="1"/>
    <col min="7688" max="7688" width="15.81640625" style="10" customWidth="1"/>
    <col min="7689" max="7689" width="23.7265625" style="10" customWidth="1"/>
    <col min="7690" max="7691" width="16" style="10" customWidth="1"/>
    <col min="7692" max="7693" width="15.54296875" style="10" customWidth="1"/>
    <col min="7694" max="7694" width="12.7265625" style="10" customWidth="1"/>
    <col min="7695" max="7695" width="16" style="10" bestFit="1" customWidth="1"/>
    <col min="7696" max="7696" width="11.26953125" style="10" customWidth="1"/>
    <col min="7697" max="7697" width="14.7265625" style="10" customWidth="1"/>
    <col min="7698" max="7698" width="11.453125" style="10" customWidth="1"/>
    <col min="7699" max="7699" width="16.26953125" style="10" customWidth="1"/>
    <col min="7700" max="7700" width="10.54296875" style="10" bestFit="1" customWidth="1"/>
    <col min="7701" max="7932" width="8.26953125" style="10"/>
    <col min="7933" max="7933" width="1" style="10" customWidth="1"/>
    <col min="7934" max="7934" width="6.81640625" style="10" customWidth="1"/>
    <col min="7935" max="7935" width="6.7265625" style="10" customWidth="1"/>
    <col min="7936" max="7936" width="16.453125" style="10" customWidth="1"/>
    <col min="7937" max="7937" width="14.7265625" style="10" customWidth="1"/>
    <col min="7938" max="7938" width="16.81640625" style="10" customWidth="1"/>
    <col min="7939" max="7939" width="18" style="10" customWidth="1"/>
    <col min="7940" max="7940" width="17.81640625" style="10" customWidth="1"/>
    <col min="7941" max="7941" width="14" style="10" customWidth="1"/>
    <col min="7942" max="7942" width="12.7265625" style="10" customWidth="1"/>
    <col min="7943" max="7943" width="14" style="10" customWidth="1"/>
    <col min="7944" max="7944" width="15.81640625" style="10" customWidth="1"/>
    <col min="7945" max="7945" width="23.7265625" style="10" customWidth="1"/>
    <col min="7946" max="7947" width="16" style="10" customWidth="1"/>
    <col min="7948" max="7949" width="15.54296875" style="10" customWidth="1"/>
    <col min="7950" max="7950" width="12.7265625" style="10" customWidth="1"/>
    <col min="7951" max="7951" width="16" style="10" bestFit="1" customWidth="1"/>
    <col min="7952" max="7952" width="11.26953125" style="10" customWidth="1"/>
    <col min="7953" max="7953" width="14.7265625" style="10" customWidth="1"/>
    <col min="7954" max="7954" width="11.453125" style="10" customWidth="1"/>
    <col min="7955" max="7955" width="16.26953125" style="10" customWidth="1"/>
    <col min="7956" max="7956" width="10.54296875" style="10" bestFit="1" customWidth="1"/>
    <col min="7957" max="8188" width="8.26953125" style="10"/>
    <col min="8189" max="8189" width="1" style="10" customWidth="1"/>
    <col min="8190" max="8190" width="6.81640625" style="10" customWidth="1"/>
    <col min="8191" max="8191" width="6.7265625" style="10" customWidth="1"/>
    <col min="8192" max="8192" width="16.453125" style="10" customWidth="1"/>
    <col min="8193" max="8193" width="14.7265625" style="10" customWidth="1"/>
    <col min="8194" max="8194" width="16.81640625" style="10" customWidth="1"/>
    <col min="8195" max="8195" width="18" style="10" customWidth="1"/>
    <col min="8196" max="8196" width="17.81640625" style="10" customWidth="1"/>
    <col min="8197" max="8197" width="14" style="10" customWidth="1"/>
    <col min="8198" max="8198" width="12.7265625" style="10" customWidth="1"/>
    <col min="8199" max="8199" width="14" style="10" customWidth="1"/>
    <col min="8200" max="8200" width="15.81640625" style="10" customWidth="1"/>
    <col min="8201" max="8201" width="23.7265625" style="10" customWidth="1"/>
    <col min="8202" max="8203" width="16" style="10" customWidth="1"/>
    <col min="8204" max="8205" width="15.54296875" style="10" customWidth="1"/>
    <col min="8206" max="8206" width="12.7265625" style="10" customWidth="1"/>
    <col min="8207" max="8207" width="16" style="10" bestFit="1" customWidth="1"/>
    <col min="8208" max="8208" width="11.26953125" style="10" customWidth="1"/>
    <col min="8209" max="8209" width="14.7265625" style="10" customWidth="1"/>
    <col min="8210" max="8210" width="11.453125" style="10" customWidth="1"/>
    <col min="8211" max="8211" width="16.26953125" style="10" customWidth="1"/>
    <col min="8212" max="8212" width="10.54296875" style="10" bestFit="1" customWidth="1"/>
    <col min="8213" max="8444" width="8.26953125" style="10"/>
    <col min="8445" max="8445" width="1" style="10" customWidth="1"/>
    <col min="8446" max="8446" width="6.81640625" style="10" customWidth="1"/>
    <col min="8447" max="8447" width="6.7265625" style="10" customWidth="1"/>
    <col min="8448" max="8448" width="16.453125" style="10" customWidth="1"/>
    <col min="8449" max="8449" width="14.7265625" style="10" customWidth="1"/>
    <col min="8450" max="8450" width="16.81640625" style="10" customWidth="1"/>
    <col min="8451" max="8451" width="18" style="10" customWidth="1"/>
    <col min="8452" max="8452" width="17.81640625" style="10" customWidth="1"/>
    <col min="8453" max="8453" width="14" style="10" customWidth="1"/>
    <col min="8454" max="8454" width="12.7265625" style="10" customWidth="1"/>
    <col min="8455" max="8455" width="14" style="10" customWidth="1"/>
    <col min="8456" max="8456" width="15.81640625" style="10" customWidth="1"/>
    <col min="8457" max="8457" width="23.7265625" style="10" customWidth="1"/>
    <col min="8458" max="8459" width="16" style="10" customWidth="1"/>
    <col min="8460" max="8461" width="15.54296875" style="10" customWidth="1"/>
    <col min="8462" max="8462" width="12.7265625" style="10" customWidth="1"/>
    <col min="8463" max="8463" width="16" style="10" bestFit="1" customWidth="1"/>
    <col min="8464" max="8464" width="11.26953125" style="10" customWidth="1"/>
    <col min="8465" max="8465" width="14.7265625" style="10" customWidth="1"/>
    <col min="8466" max="8466" width="11.453125" style="10" customWidth="1"/>
    <col min="8467" max="8467" width="16.26953125" style="10" customWidth="1"/>
    <col min="8468" max="8468" width="10.54296875" style="10" bestFit="1" customWidth="1"/>
    <col min="8469" max="8700" width="8.26953125" style="10"/>
    <col min="8701" max="8701" width="1" style="10" customWidth="1"/>
    <col min="8702" max="8702" width="6.81640625" style="10" customWidth="1"/>
    <col min="8703" max="8703" width="6.7265625" style="10" customWidth="1"/>
    <col min="8704" max="8704" width="16.453125" style="10" customWidth="1"/>
    <col min="8705" max="8705" width="14.7265625" style="10" customWidth="1"/>
    <col min="8706" max="8706" width="16.81640625" style="10" customWidth="1"/>
    <col min="8707" max="8707" width="18" style="10" customWidth="1"/>
    <col min="8708" max="8708" width="17.81640625" style="10" customWidth="1"/>
    <col min="8709" max="8709" width="14" style="10" customWidth="1"/>
    <col min="8710" max="8710" width="12.7265625" style="10" customWidth="1"/>
    <col min="8711" max="8711" width="14" style="10" customWidth="1"/>
    <col min="8712" max="8712" width="15.81640625" style="10" customWidth="1"/>
    <col min="8713" max="8713" width="23.7265625" style="10" customWidth="1"/>
    <col min="8714" max="8715" width="16" style="10" customWidth="1"/>
    <col min="8716" max="8717" width="15.54296875" style="10" customWidth="1"/>
    <col min="8718" max="8718" width="12.7265625" style="10" customWidth="1"/>
    <col min="8719" max="8719" width="16" style="10" bestFit="1" customWidth="1"/>
    <col min="8720" max="8720" width="11.26953125" style="10" customWidth="1"/>
    <col min="8721" max="8721" width="14.7265625" style="10" customWidth="1"/>
    <col min="8722" max="8722" width="11.453125" style="10" customWidth="1"/>
    <col min="8723" max="8723" width="16.26953125" style="10" customWidth="1"/>
    <col min="8724" max="8724" width="10.54296875" style="10" bestFit="1" customWidth="1"/>
    <col min="8725" max="8956" width="8.26953125" style="10"/>
    <col min="8957" max="8957" width="1" style="10" customWidth="1"/>
    <col min="8958" max="8958" width="6.81640625" style="10" customWidth="1"/>
    <col min="8959" max="8959" width="6.7265625" style="10" customWidth="1"/>
    <col min="8960" max="8960" width="16.453125" style="10" customWidth="1"/>
    <col min="8961" max="8961" width="14.7265625" style="10" customWidth="1"/>
    <col min="8962" max="8962" width="16.81640625" style="10" customWidth="1"/>
    <col min="8963" max="8963" width="18" style="10" customWidth="1"/>
    <col min="8964" max="8964" width="17.81640625" style="10" customWidth="1"/>
    <col min="8965" max="8965" width="14" style="10" customWidth="1"/>
    <col min="8966" max="8966" width="12.7265625" style="10" customWidth="1"/>
    <col min="8967" max="8967" width="14" style="10" customWidth="1"/>
    <col min="8968" max="8968" width="15.81640625" style="10" customWidth="1"/>
    <col min="8969" max="8969" width="23.7265625" style="10" customWidth="1"/>
    <col min="8970" max="8971" width="16" style="10" customWidth="1"/>
    <col min="8972" max="8973" width="15.54296875" style="10" customWidth="1"/>
    <col min="8974" max="8974" width="12.7265625" style="10" customWidth="1"/>
    <col min="8975" max="8975" width="16" style="10" bestFit="1" customWidth="1"/>
    <col min="8976" max="8976" width="11.26953125" style="10" customWidth="1"/>
    <col min="8977" max="8977" width="14.7265625" style="10" customWidth="1"/>
    <col min="8978" max="8978" width="11.453125" style="10" customWidth="1"/>
    <col min="8979" max="8979" width="16.26953125" style="10" customWidth="1"/>
    <col min="8980" max="8980" width="10.54296875" style="10" bestFit="1" customWidth="1"/>
    <col min="8981" max="9212" width="8.26953125" style="10"/>
    <col min="9213" max="9213" width="1" style="10" customWidth="1"/>
    <col min="9214" max="9214" width="6.81640625" style="10" customWidth="1"/>
    <col min="9215" max="9215" width="6.7265625" style="10" customWidth="1"/>
    <col min="9216" max="9216" width="16.453125" style="10" customWidth="1"/>
    <col min="9217" max="9217" width="14.7265625" style="10" customWidth="1"/>
    <col min="9218" max="9218" width="16.81640625" style="10" customWidth="1"/>
    <col min="9219" max="9219" width="18" style="10" customWidth="1"/>
    <col min="9220" max="9220" width="17.81640625" style="10" customWidth="1"/>
    <col min="9221" max="9221" width="14" style="10" customWidth="1"/>
    <col min="9222" max="9222" width="12.7265625" style="10" customWidth="1"/>
    <col min="9223" max="9223" width="14" style="10" customWidth="1"/>
    <col min="9224" max="9224" width="15.81640625" style="10" customWidth="1"/>
    <col min="9225" max="9225" width="23.7265625" style="10" customWidth="1"/>
    <col min="9226" max="9227" width="16" style="10" customWidth="1"/>
    <col min="9228" max="9229" width="15.54296875" style="10" customWidth="1"/>
    <col min="9230" max="9230" width="12.7265625" style="10" customWidth="1"/>
    <col min="9231" max="9231" width="16" style="10" bestFit="1" customWidth="1"/>
    <col min="9232" max="9232" width="11.26953125" style="10" customWidth="1"/>
    <col min="9233" max="9233" width="14.7265625" style="10" customWidth="1"/>
    <col min="9234" max="9234" width="11.453125" style="10" customWidth="1"/>
    <col min="9235" max="9235" width="16.26953125" style="10" customWidth="1"/>
    <col min="9236" max="9236" width="10.54296875" style="10" bestFit="1" customWidth="1"/>
    <col min="9237" max="9468" width="8.26953125" style="10"/>
    <col min="9469" max="9469" width="1" style="10" customWidth="1"/>
    <col min="9470" max="9470" width="6.81640625" style="10" customWidth="1"/>
    <col min="9471" max="9471" width="6.7265625" style="10" customWidth="1"/>
    <col min="9472" max="9472" width="16.453125" style="10" customWidth="1"/>
    <col min="9473" max="9473" width="14.7265625" style="10" customWidth="1"/>
    <col min="9474" max="9474" width="16.81640625" style="10" customWidth="1"/>
    <col min="9475" max="9475" width="18" style="10" customWidth="1"/>
    <col min="9476" max="9476" width="17.81640625" style="10" customWidth="1"/>
    <col min="9477" max="9477" width="14" style="10" customWidth="1"/>
    <col min="9478" max="9478" width="12.7265625" style="10" customWidth="1"/>
    <col min="9479" max="9479" width="14" style="10" customWidth="1"/>
    <col min="9480" max="9480" width="15.81640625" style="10" customWidth="1"/>
    <col min="9481" max="9481" width="23.7265625" style="10" customWidth="1"/>
    <col min="9482" max="9483" width="16" style="10" customWidth="1"/>
    <col min="9484" max="9485" width="15.54296875" style="10" customWidth="1"/>
    <col min="9486" max="9486" width="12.7265625" style="10" customWidth="1"/>
    <col min="9487" max="9487" width="16" style="10" bestFit="1" customWidth="1"/>
    <col min="9488" max="9488" width="11.26953125" style="10" customWidth="1"/>
    <col min="9489" max="9489" width="14.7265625" style="10" customWidth="1"/>
    <col min="9490" max="9490" width="11.453125" style="10" customWidth="1"/>
    <col min="9491" max="9491" width="16.26953125" style="10" customWidth="1"/>
    <col min="9492" max="9492" width="10.54296875" style="10" bestFit="1" customWidth="1"/>
    <col min="9493" max="9724" width="8.26953125" style="10"/>
    <col min="9725" max="9725" width="1" style="10" customWidth="1"/>
    <col min="9726" max="9726" width="6.81640625" style="10" customWidth="1"/>
    <col min="9727" max="9727" width="6.7265625" style="10" customWidth="1"/>
    <col min="9728" max="9728" width="16.453125" style="10" customWidth="1"/>
    <col min="9729" max="9729" width="14.7265625" style="10" customWidth="1"/>
    <col min="9730" max="9730" width="16.81640625" style="10" customWidth="1"/>
    <col min="9731" max="9731" width="18" style="10" customWidth="1"/>
    <col min="9732" max="9732" width="17.81640625" style="10" customWidth="1"/>
    <col min="9733" max="9733" width="14" style="10" customWidth="1"/>
    <col min="9734" max="9734" width="12.7265625" style="10" customWidth="1"/>
    <col min="9735" max="9735" width="14" style="10" customWidth="1"/>
    <col min="9736" max="9736" width="15.81640625" style="10" customWidth="1"/>
    <col min="9737" max="9737" width="23.7265625" style="10" customWidth="1"/>
    <col min="9738" max="9739" width="16" style="10" customWidth="1"/>
    <col min="9740" max="9741" width="15.54296875" style="10" customWidth="1"/>
    <col min="9742" max="9742" width="12.7265625" style="10" customWidth="1"/>
    <col min="9743" max="9743" width="16" style="10" bestFit="1" customWidth="1"/>
    <col min="9744" max="9744" width="11.26953125" style="10" customWidth="1"/>
    <col min="9745" max="9745" width="14.7265625" style="10" customWidth="1"/>
    <col min="9746" max="9746" width="11.453125" style="10" customWidth="1"/>
    <col min="9747" max="9747" width="16.26953125" style="10" customWidth="1"/>
    <col min="9748" max="9748" width="10.54296875" style="10" bestFit="1" customWidth="1"/>
    <col min="9749" max="9980" width="8.26953125" style="10"/>
    <col min="9981" max="9981" width="1" style="10" customWidth="1"/>
    <col min="9982" max="9982" width="6.81640625" style="10" customWidth="1"/>
    <col min="9983" max="9983" width="6.7265625" style="10" customWidth="1"/>
    <col min="9984" max="9984" width="16.453125" style="10" customWidth="1"/>
    <col min="9985" max="9985" width="14.7265625" style="10" customWidth="1"/>
    <col min="9986" max="9986" width="16.81640625" style="10" customWidth="1"/>
    <col min="9987" max="9987" width="18" style="10" customWidth="1"/>
    <col min="9988" max="9988" width="17.81640625" style="10" customWidth="1"/>
    <col min="9989" max="9989" width="14" style="10" customWidth="1"/>
    <col min="9990" max="9990" width="12.7265625" style="10" customWidth="1"/>
    <col min="9991" max="9991" width="14" style="10" customWidth="1"/>
    <col min="9992" max="9992" width="15.81640625" style="10" customWidth="1"/>
    <col min="9993" max="9993" width="23.7265625" style="10" customWidth="1"/>
    <col min="9994" max="9995" width="16" style="10" customWidth="1"/>
    <col min="9996" max="9997" width="15.54296875" style="10" customWidth="1"/>
    <col min="9998" max="9998" width="12.7265625" style="10" customWidth="1"/>
    <col min="9999" max="9999" width="16" style="10" bestFit="1" customWidth="1"/>
    <col min="10000" max="10000" width="11.26953125" style="10" customWidth="1"/>
    <col min="10001" max="10001" width="14.7265625" style="10" customWidth="1"/>
    <col min="10002" max="10002" width="11.453125" style="10" customWidth="1"/>
    <col min="10003" max="10003" width="16.26953125" style="10" customWidth="1"/>
    <col min="10004" max="10004" width="10.54296875" style="10" bestFit="1" customWidth="1"/>
    <col min="10005" max="10236" width="8.26953125" style="10"/>
    <col min="10237" max="10237" width="1" style="10" customWidth="1"/>
    <col min="10238" max="10238" width="6.81640625" style="10" customWidth="1"/>
    <col min="10239" max="10239" width="6.7265625" style="10" customWidth="1"/>
    <col min="10240" max="10240" width="16.453125" style="10" customWidth="1"/>
    <col min="10241" max="10241" width="14.7265625" style="10" customWidth="1"/>
    <col min="10242" max="10242" width="16.81640625" style="10" customWidth="1"/>
    <col min="10243" max="10243" width="18" style="10" customWidth="1"/>
    <col min="10244" max="10244" width="17.81640625" style="10" customWidth="1"/>
    <col min="10245" max="10245" width="14" style="10" customWidth="1"/>
    <col min="10246" max="10246" width="12.7265625" style="10" customWidth="1"/>
    <col min="10247" max="10247" width="14" style="10" customWidth="1"/>
    <col min="10248" max="10248" width="15.81640625" style="10" customWidth="1"/>
    <col min="10249" max="10249" width="23.7265625" style="10" customWidth="1"/>
    <col min="10250" max="10251" width="16" style="10" customWidth="1"/>
    <col min="10252" max="10253" width="15.54296875" style="10" customWidth="1"/>
    <col min="10254" max="10254" width="12.7265625" style="10" customWidth="1"/>
    <col min="10255" max="10255" width="16" style="10" bestFit="1" customWidth="1"/>
    <col min="10256" max="10256" width="11.26953125" style="10" customWidth="1"/>
    <col min="10257" max="10257" width="14.7265625" style="10" customWidth="1"/>
    <col min="10258" max="10258" width="11.453125" style="10" customWidth="1"/>
    <col min="10259" max="10259" width="16.26953125" style="10" customWidth="1"/>
    <col min="10260" max="10260" width="10.54296875" style="10" bestFit="1" customWidth="1"/>
    <col min="10261" max="10492" width="8.26953125" style="10"/>
    <col min="10493" max="10493" width="1" style="10" customWidth="1"/>
    <col min="10494" max="10494" width="6.81640625" style="10" customWidth="1"/>
    <col min="10495" max="10495" width="6.7265625" style="10" customWidth="1"/>
    <col min="10496" max="10496" width="16.453125" style="10" customWidth="1"/>
    <col min="10497" max="10497" width="14.7265625" style="10" customWidth="1"/>
    <col min="10498" max="10498" width="16.81640625" style="10" customWidth="1"/>
    <col min="10499" max="10499" width="18" style="10" customWidth="1"/>
    <col min="10500" max="10500" width="17.81640625" style="10" customWidth="1"/>
    <col min="10501" max="10501" width="14" style="10" customWidth="1"/>
    <col min="10502" max="10502" width="12.7265625" style="10" customWidth="1"/>
    <col min="10503" max="10503" width="14" style="10" customWidth="1"/>
    <col min="10504" max="10504" width="15.81640625" style="10" customWidth="1"/>
    <col min="10505" max="10505" width="23.7265625" style="10" customWidth="1"/>
    <col min="10506" max="10507" width="16" style="10" customWidth="1"/>
    <col min="10508" max="10509" width="15.54296875" style="10" customWidth="1"/>
    <col min="10510" max="10510" width="12.7265625" style="10" customWidth="1"/>
    <col min="10511" max="10511" width="16" style="10" bestFit="1" customWidth="1"/>
    <col min="10512" max="10512" width="11.26953125" style="10" customWidth="1"/>
    <col min="10513" max="10513" width="14.7265625" style="10" customWidth="1"/>
    <col min="10514" max="10514" width="11.453125" style="10" customWidth="1"/>
    <col min="10515" max="10515" width="16.26953125" style="10" customWidth="1"/>
    <col min="10516" max="10516" width="10.54296875" style="10" bestFit="1" customWidth="1"/>
    <col min="10517" max="10748" width="8.26953125" style="10"/>
    <col min="10749" max="10749" width="1" style="10" customWidth="1"/>
    <col min="10750" max="10750" width="6.81640625" style="10" customWidth="1"/>
    <col min="10751" max="10751" width="6.7265625" style="10" customWidth="1"/>
    <col min="10752" max="10752" width="16.453125" style="10" customWidth="1"/>
    <col min="10753" max="10753" width="14.7265625" style="10" customWidth="1"/>
    <col min="10754" max="10754" width="16.81640625" style="10" customWidth="1"/>
    <col min="10755" max="10755" width="18" style="10" customWidth="1"/>
    <col min="10756" max="10756" width="17.81640625" style="10" customWidth="1"/>
    <col min="10757" max="10757" width="14" style="10" customWidth="1"/>
    <col min="10758" max="10758" width="12.7265625" style="10" customWidth="1"/>
    <col min="10759" max="10759" width="14" style="10" customWidth="1"/>
    <col min="10760" max="10760" width="15.81640625" style="10" customWidth="1"/>
    <col min="10761" max="10761" width="23.7265625" style="10" customWidth="1"/>
    <col min="10762" max="10763" width="16" style="10" customWidth="1"/>
    <col min="10764" max="10765" width="15.54296875" style="10" customWidth="1"/>
    <col min="10766" max="10766" width="12.7265625" style="10" customWidth="1"/>
    <col min="10767" max="10767" width="16" style="10" bestFit="1" customWidth="1"/>
    <col min="10768" max="10768" width="11.26953125" style="10" customWidth="1"/>
    <col min="10769" max="10769" width="14.7265625" style="10" customWidth="1"/>
    <col min="10770" max="10770" width="11.453125" style="10" customWidth="1"/>
    <col min="10771" max="10771" width="16.26953125" style="10" customWidth="1"/>
    <col min="10772" max="10772" width="10.54296875" style="10" bestFit="1" customWidth="1"/>
    <col min="10773" max="11004" width="8.26953125" style="10"/>
    <col min="11005" max="11005" width="1" style="10" customWidth="1"/>
    <col min="11006" max="11006" width="6.81640625" style="10" customWidth="1"/>
    <col min="11007" max="11007" width="6.7265625" style="10" customWidth="1"/>
    <col min="11008" max="11008" width="16.453125" style="10" customWidth="1"/>
    <col min="11009" max="11009" width="14.7265625" style="10" customWidth="1"/>
    <col min="11010" max="11010" width="16.81640625" style="10" customWidth="1"/>
    <col min="11011" max="11011" width="18" style="10" customWidth="1"/>
    <col min="11012" max="11012" width="17.81640625" style="10" customWidth="1"/>
    <col min="11013" max="11013" width="14" style="10" customWidth="1"/>
    <col min="11014" max="11014" width="12.7265625" style="10" customWidth="1"/>
    <col min="11015" max="11015" width="14" style="10" customWidth="1"/>
    <col min="11016" max="11016" width="15.81640625" style="10" customWidth="1"/>
    <col min="11017" max="11017" width="23.7265625" style="10" customWidth="1"/>
    <col min="11018" max="11019" width="16" style="10" customWidth="1"/>
    <col min="11020" max="11021" width="15.54296875" style="10" customWidth="1"/>
    <col min="11022" max="11022" width="12.7265625" style="10" customWidth="1"/>
    <col min="11023" max="11023" width="16" style="10" bestFit="1" customWidth="1"/>
    <col min="11024" max="11024" width="11.26953125" style="10" customWidth="1"/>
    <col min="11025" max="11025" width="14.7265625" style="10" customWidth="1"/>
    <col min="11026" max="11026" width="11.453125" style="10" customWidth="1"/>
    <col min="11027" max="11027" width="16.26953125" style="10" customWidth="1"/>
    <col min="11028" max="11028" width="10.54296875" style="10" bestFit="1" customWidth="1"/>
    <col min="11029" max="11260" width="8.26953125" style="10"/>
    <col min="11261" max="11261" width="1" style="10" customWidth="1"/>
    <col min="11262" max="11262" width="6.81640625" style="10" customWidth="1"/>
    <col min="11263" max="11263" width="6.7265625" style="10" customWidth="1"/>
    <col min="11264" max="11264" width="16.453125" style="10" customWidth="1"/>
    <col min="11265" max="11265" width="14.7265625" style="10" customWidth="1"/>
    <col min="11266" max="11266" width="16.81640625" style="10" customWidth="1"/>
    <col min="11267" max="11267" width="18" style="10" customWidth="1"/>
    <col min="11268" max="11268" width="17.81640625" style="10" customWidth="1"/>
    <col min="11269" max="11269" width="14" style="10" customWidth="1"/>
    <col min="11270" max="11270" width="12.7265625" style="10" customWidth="1"/>
    <col min="11271" max="11271" width="14" style="10" customWidth="1"/>
    <col min="11272" max="11272" width="15.81640625" style="10" customWidth="1"/>
    <col min="11273" max="11273" width="23.7265625" style="10" customWidth="1"/>
    <col min="11274" max="11275" width="16" style="10" customWidth="1"/>
    <col min="11276" max="11277" width="15.54296875" style="10" customWidth="1"/>
    <col min="11278" max="11278" width="12.7265625" style="10" customWidth="1"/>
    <col min="11279" max="11279" width="16" style="10" bestFit="1" customWidth="1"/>
    <col min="11280" max="11280" width="11.26953125" style="10" customWidth="1"/>
    <col min="11281" max="11281" width="14.7265625" style="10" customWidth="1"/>
    <col min="11282" max="11282" width="11.453125" style="10" customWidth="1"/>
    <col min="11283" max="11283" width="16.26953125" style="10" customWidth="1"/>
    <col min="11284" max="11284" width="10.54296875" style="10" bestFit="1" customWidth="1"/>
    <col min="11285" max="11516" width="8.26953125" style="10"/>
    <col min="11517" max="11517" width="1" style="10" customWidth="1"/>
    <col min="11518" max="11518" width="6.81640625" style="10" customWidth="1"/>
    <col min="11519" max="11519" width="6.7265625" style="10" customWidth="1"/>
    <col min="11520" max="11520" width="16.453125" style="10" customWidth="1"/>
    <col min="11521" max="11521" width="14.7265625" style="10" customWidth="1"/>
    <col min="11522" max="11522" width="16.81640625" style="10" customWidth="1"/>
    <col min="11523" max="11523" width="18" style="10" customWidth="1"/>
    <col min="11524" max="11524" width="17.81640625" style="10" customWidth="1"/>
    <col min="11525" max="11525" width="14" style="10" customWidth="1"/>
    <col min="11526" max="11526" width="12.7265625" style="10" customWidth="1"/>
    <col min="11527" max="11527" width="14" style="10" customWidth="1"/>
    <col min="11528" max="11528" width="15.81640625" style="10" customWidth="1"/>
    <col min="11529" max="11529" width="23.7265625" style="10" customWidth="1"/>
    <col min="11530" max="11531" width="16" style="10" customWidth="1"/>
    <col min="11532" max="11533" width="15.54296875" style="10" customWidth="1"/>
    <col min="11534" max="11534" width="12.7265625" style="10" customWidth="1"/>
    <col min="11535" max="11535" width="16" style="10" bestFit="1" customWidth="1"/>
    <col min="11536" max="11536" width="11.26953125" style="10" customWidth="1"/>
    <col min="11537" max="11537" width="14.7265625" style="10" customWidth="1"/>
    <col min="11538" max="11538" width="11.453125" style="10" customWidth="1"/>
    <col min="11539" max="11539" width="16.26953125" style="10" customWidth="1"/>
    <col min="11540" max="11540" width="10.54296875" style="10" bestFit="1" customWidth="1"/>
    <col min="11541" max="11772" width="8.26953125" style="10"/>
    <col min="11773" max="11773" width="1" style="10" customWidth="1"/>
    <col min="11774" max="11774" width="6.81640625" style="10" customWidth="1"/>
    <col min="11775" max="11775" width="6.7265625" style="10" customWidth="1"/>
    <col min="11776" max="11776" width="16.453125" style="10" customWidth="1"/>
    <col min="11777" max="11777" width="14.7265625" style="10" customWidth="1"/>
    <col min="11778" max="11778" width="16.81640625" style="10" customWidth="1"/>
    <col min="11779" max="11779" width="18" style="10" customWidth="1"/>
    <col min="11780" max="11780" width="17.81640625" style="10" customWidth="1"/>
    <col min="11781" max="11781" width="14" style="10" customWidth="1"/>
    <col min="11782" max="11782" width="12.7265625" style="10" customWidth="1"/>
    <col min="11783" max="11783" width="14" style="10" customWidth="1"/>
    <col min="11784" max="11784" width="15.81640625" style="10" customWidth="1"/>
    <col min="11785" max="11785" width="23.7265625" style="10" customWidth="1"/>
    <col min="11786" max="11787" width="16" style="10" customWidth="1"/>
    <col min="11788" max="11789" width="15.54296875" style="10" customWidth="1"/>
    <col min="11790" max="11790" width="12.7265625" style="10" customWidth="1"/>
    <col min="11791" max="11791" width="16" style="10" bestFit="1" customWidth="1"/>
    <col min="11792" max="11792" width="11.26953125" style="10" customWidth="1"/>
    <col min="11793" max="11793" width="14.7265625" style="10" customWidth="1"/>
    <col min="11794" max="11794" width="11.453125" style="10" customWidth="1"/>
    <col min="11795" max="11795" width="16.26953125" style="10" customWidth="1"/>
    <col min="11796" max="11796" width="10.54296875" style="10" bestFit="1" customWidth="1"/>
    <col min="11797" max="12028" width="8.26953125" style="10"/>
    <col min="12029" max="12029" width="1" style="10" customWidth="1"/>
    <col min="12030" max="12030" width="6.81640625" style="10" customWidth="1"/>
    <col min="12031" max="12031" width="6.7265625" style="10" customWidth="1"/>
    <col min="12032" max="12032" width="16.453125" style="10" customWidth="1"/>
    <col min="12033" max="12033" width="14.7265625" style="10" customWidth="1"/>
    <col min="12034" max="12034" width="16.81640625" style="10" customWidth="1"/>
    <col min="12035" max="12035" width="18" style="10" customWidth="1"/>
    <col min="12036" max="12036" width="17.81640625" style="10" customWidth="1"/>
    <col min="12037" max="12037" width="14" style="10" customWidth="1"/>
    <col min="12038" max="12038" width="12.7265625" style="10" customWidth="1"/>
    <col min="12039" max="12039" width="14" style="10" customWidth="1"/>
    <col min="12040" max="12040" width="15.81640625" style="10" customWidth="1"/>
    <col min="12041" max="12041" width="23.7265625" style="10" customWidth="1"/>
    <col min="12042" max="12043" width="16" style="10" customWidth="1"/>
    <col min="12044" max="12045" width="15.54296875" style="10" customWidth="1"/>
    <col min="12046" max="12046" width="12.7265625" style="10" customWidth="1"/>
    <col min="12047" max="12047" width="16" style="10" bestFit="1" customWidth="1"/>
    <col min="12048" max="12048" width="11.26953125" style="10" customWidth="1"/>
    <col min="12049" max="12049" width="14.7265625" style="10" customWidth="1"/>
    <col min="12050" max="12050" width="11.453125" style="10" customWidth="1"/>
    <col min="12051" max="12051" width="16.26953125" style="10" customWidth="1"/>
    <col min="12052" max="12052" width="10.54296875" style="10" bestFit="1" customWidth="1"/>
    <col min="12053" max="12284" width="8.26953125" style="10"/>
    <col min="12285" max="12285" width="1" style="10" customWidth="1"/>
    <col min="12286" max="12286" width="6.81640625" style="10" customWidth="1"/>
    <col min="12287" max="12287" width="6.7265625" style="10" customWidth="1"/>
    <col min="12288" max="12288" width="16.453125" style="10" customWidth="1"/>
    <col min="12289" max="12289" width="14.7265625" style="10" customWidth="1"/>
    <col min="12290" max="12290" width="16.81640625" style="10" customWidth="1"/>
    <col min="12291" max="12291" width="18" style="10" customWidth="1"/>
    <col min="12292" max="12292" width="17.81640625" style="10" customWidth="1"/>
    <col min="12293" max="12293" width="14" style="10" customWidth="1"/>
    <col min="12294" max="12294" width="12.7265625" style="10" customWidth="1"/>
    <col min="12295" max="12295" width="14" style="10" customWidth="1"/>
    <col min="12296" max="12296" width="15.81640625" style="10" customWidth="1"/>
    <col min="12297" max="12297" width="23.7265625" style="10" customWidth="1"/>
    <col min="12298" max="12299" width="16" style="10" customWidth="1"/>
    <col min="12300" max="12301" width="15.54296875" style="10" customWidth="1"/>
    <col min="12302" max="12302" width="12.7265625" style="10" customWidth="1"/>
    <col min="12303" max="12303" width="16" style="10" bestFit="1" customWidth="1"/>
    <col min="12304" max="12304" width="11.26953125" style="10" customWidth="1"/>
    <col min="12305" max="12305" width="14.7265625" style="10" customWidth="1"/>
    <col min="12306" max="12306" width="11.453125" style="10" customWidth="1"/>
    <col min="12307" max="12307" width="16.26953125" style="10" customWidth="1"/>
    <col min="12308" max="12308" width="10.54296875" style="10" bestFit="1" customWidth="1"/>
    <col min="12309" max="12540" width="8.26953125" style="10"/>
    <col min="12541" max="12541" width="1" style="10" customWidth="1"/>
    <col min="12542" max="12542" width="6.81640625" style="10" customWidth="1"/>
    <col min="12543" max="12543" width="6.7265625" style="10" customWidth="1"/>
    <col min="12544" max="12544" width="16.453125" style="10" customWidth="1"/>
    <col min="12545" max="12545" width="14.7265625" style="10" customWidth="1"/>
    <col min="12546" max="12546" width="16.81640625" style="10" customWidth="1"/>
    <col min="12547" max="12547" width="18" style="10" customWidth="1"/>
    <col min="12548" max="12548" width="17.81640625" style="10" customWidth="1"/>
    <col min="12549" max="12549" width="14" style="10" customWidth="1"/>
    <col min="12550" max="12550" width="12.7265625" style="10" customWidth="1"/>
    <col min="12551" max="12551" width="14" style="10" customWidth="1"/>
    <col min="12552" max="12552" width="15.81640625" style="10" customWidth="1"/>
    <col min="12553" max="12553" width="23.7265625" style="10" customWidth="1"/>
    <col min="12554" max="12555" width="16" style="10" customWidth="1"/>
    <col min="12556" max="12557" width="15.54296875" style="10" customWidth="1"/>
    <col min="12558" max="12558" width="12.7265625" style="10" customWidth="1"/>
    <col min="12559" max="12559" width="16" style="10" bestFit="1" customWidth="1"/>
    <col min="12560" max="12560" width="11.26953125" style="10" customWidth="1"/>
    <col min="12561" max="12561" width="14.7265625" style="10" customWidth="1"/>
    <col min="12562" max="12562" width="11.453125" style="10" customWidth="1"/>
    <col min="12563" max="12563" width="16.26953125" style="10" customWidth="1"/>
    <col min="12564" max="12564" width="10.54296875" style="10" bestFit="1" customWidth="1"/>
    <col min="12565" max="12796" width="8.26953125" style="10"/>
    <col min="12797" max="12797" width="1" style="10" customWidth="1"/>
    <col min="12798" max="12798" width="6.81640625" style="10" customWidth="1"/>
    <col min="12799" max="12799" width="6.7265625" style="10" customWidth="1"/>
    <col min="12800" max="12800" width="16.453125" style="10" customWidth="1"/>
    <col min="12801" max="12801" width="14.7265625" style="10" customWidth="1"/>
    <col min="12802" max="12802" width="16.81640625" style="10" customWidth="1"/>
    <col min="12803" max="12803" width="18" style="10" customWidth="1"/>
    <col min="12804" max="12804" width="17.81640625" style="10" customWidth="1"/>
    <col min="12805" max="12805" width="14" style="10" customWidth="1"/>
    <col min="12806" max="12806" width="12.7265625" style="10" customWidth="1"/>
    <col min="12807" max="12807" width="14" style="10" customWidth="1"/>
    <col min="12808" max="12808" width="15.81640625" style="10" customWidth="1"/>
    <col min="12809" max="12809" width="23.7265625" style="10" customWidth="1"/>
    <col min="12810" max="12811" width="16" style="10" customWidth="1"/>
    <col min="12812" max="12813" width="15.54296875" style="10" customWidth="1"/>
    <col min="12814" max="12814" width="12.7265625" style="10" customWidth="1"/>
    <col min="12815" max="12815" width="16" style="10" bestFit="1" customWidth="1"/>
    <col min="12816" max="12816" width="11.26953125" style="10" customWidth="1"/>
    <col min="12817" max="12817" width="14.7265625" style="10" customWidth="1"/>
    <col min="12818" max="12818" width="11.453125" style="10" customWidth="1"/>
    <col min="12819" max="12819" width="16.26953125" style="10" customWidth="1"/>
    <col min="12820" max="12820" width="10.54296875" style="10" bestFit="1" customWidth="1"/>
    <col min="12821" max="13052" width="8.26953125" style="10"/>
    <col min="13053" max="13053" width="1" style="10" customWidth="1"/>
    <col min="13054" max="13054" width="6.81640625" style="10" customWidth="1"/>
    <col min="13055" max="13055" width="6.7265625" style="10" customWidth="1"/>
    <col min="13056" max="13056" width="16.453125" style="10" customWidth="1"/>
    <col min="13057" max="13057" width="14.7265625" style="10" customWidth="1"/>
    <col min="13058" max="13058" width="16.81640625" style="10" customWidth="1"/>
    <col min="13059" max="13059" width="18" style="10" customWidth="1"/>
    <col min="13060" max="13060" width="17.81640625" style="10" customWidth="1"/>
    <col min="13061" max="13061" width="14" style="10" customWidth="1"/>
    <col min="13062" max="13062" width="12.7265625" style="10" customWidth="1"/>
    <col min="13063" max="13063" width="14" style="10" customWidth="1"/>
    <col min="13064" max="13064" width="15.81640625" style="10" customWidth="1"/>
    <col min="13065" max="13065" width="23.7265625" style="10" customWidth="1"/>
    <col min="13066" max="13067" width="16" style="10" customWidth="1"/>
    <col min="13068" max="13069" width="15.54296875" style="10" customWidth="1"/>
    <col min="13070" max="13070" width="12.7265625" style="10" customWidth="1"/>
    <col min="13071" max="13071" width="16" style="10" bestFit="1" customWidth="1"/>
    <col min="13072" max="13072" width="11.26953125" style="10" customWidth="1"/>
    <col min="13073" max="13073" width="14.7265625" style="10" customWidth="1"/>
    <col min="13074" max="13074" width="11.453125" style="10" customWidth="1"/>
    <col min="13075" max="13075" width="16.26953125" style="10" customWidth="1"/>
    <col min="13076" max="13076" width="10.54296875" style="10" bestFit="1" customWidth="1"/>
    <col min="13077" max="13308" width="8.26953125" style="10"/>
    <col min="13309" max="13309" width="1" style="10" customWidth="1"/>
    <col min="13310" max="13310" width="6.81640625" style="10" customWidth="1"/>
    <col min="13311" max="13311" width="6.7265625" style="10" customWidth="1"/>
    <col min="13312" max="13312" width="16.453125" style="10" customWidth="1"/>
    <col min="13313" max="13313" width="14.7265625" style="10" customWidth="1"/>
    <col min="13314" max="13314" width="16.81640625" style="10" customWidth="1"/>
    <col min="13315" max="13315" width="18" style="10" customWidth="1"/>
    <col min="13316" max="13316" width="17.81640625" style="10" customWidth="1"/>
    <col min="13317" max="13317" width="14" style="10" customWidth="1"/>
    <col min="13318" max="13318" width="12.7265625" style="10" customWidth="1"/>
    <col min="13319" max="13319" width="14" style="10" customWidth="1"/>
    <col min="13320" max="13320" width="15.81640625" style="10" customWidth="1"/>
    <col min="13321" max="13321" width="23.7265625" style="10" customWidth="1"/>
    <col min="13322" max="13323" width="16" style="10" customWidth="1"/>
    <col min="13324" max="13325" width="15.54296875" style="10" customWidth="1"/>
    <col min="13326" max="13326" width="12.7265625" style="10" customWidth="1"/>
    <col min="13327" max="13327" width="16" style="10" bestFit="1" customWidth="1"/>
    <col min="13328" max="13328" width="11.26953125" style="10" customWidth="1"/>
    <col min="13329" max="13329" width="14.7265625" style="10" customWidth="1"/>
    <col min="13330" max="13330" width="11.453125" style="10" customWidth="1"/>
    <col min="13331" max="13331" width="16.26953125" style="10" customWidth="1"/>
    <col min="13332" max="13332" width="10.54296875" style="10" bestFit="1" customWidth="1"/>
    <col min="13333" max="13564" width="8.26953125" style="10"/>
    <col min="13565" max="13565" width="1" style="10" customWidth="1"/>
    <col min="13566" max="13566" width="6.81640625" style="10" customWidth="1"/>
    <col min="13567" max="13567" width="6.7265625" style="10" customWidth="1"/>
    <col min="13568" max="13568" width="16.453125" style="10" customWidth="1"/>
    <col min="13569" max="13569" width="14.7265625" style="10" customWidth="1"/>
    <col min="13570" max="13570" width="16.81640625" style="10" customWidth="1"/>
    <col min="13571" max="13571" width="18" style="10" customWidth="1"/>
    <col min="13572" max="13572" width="17.81640625" style="10" customWidth="1"/>
    <col min="13573" max="13573" width="14" style="10" customWidth="1"/>
    <col min="13574" max="13574" width="12.7265625" style="10" customWidth="1"/>
    <col min="13575" max="13575" width="14" style="10" customWidth="1"/>
    <col min="13576" max="13576" width="15.81640625" style="10" customWidth="1"/>
    <col min="13577" max="13577" width="23.7265625" style="10" customWidth="1"/>
    <col min="13578" max="13579" width="16" style="10" customWidth="1"/>
    <col min="13580" max="13581" width="15.54296875" style="10" customWidth="1"/>
    <col min="13582" max="13582" width="12.7265625" style="10" customWidth="1"/>
    <col min="13583" max="13583" width="16" style="10" bestFit="1" customWidth="1"/>
    <col min="13584" max="13584" width="11.26953125" style="10" customWidth="1"/>
    <col min="13585" max="13585" width="14.7265625" style="10" customWidth="1"/>
    <col min="13586" max="13586" width="11.453125" style="10" customWidth="1"/>
    <col min="13587" max="13587" width="16.26953125" style="10" customWidth="1"/>
    <col min="13588" max="13588" width="10.54296875" style="10" bestFit="1" customWidth="1"/>
    <col min="13589" max="13820" width="8.26953125" style="10"/>
    <col min="13821" max="13821" width="1" style="10" customWidth="1"/>
    <col min="13822" max="13822" width="6.81640625" style="10" customWidth="1"/>
    <col min="13823" max="13823" width="6.7265625" style="10" customWidth="1"/>
    <col min="13824" max="13824" width="16.453125" style="10" customWidth="1"/>
    <col min="13825" max="13825" width="14.7265625" style="10" customWidth="1"/>
    <col min="13826" max="13826" width="16.81640625" style="10" customWidth="1"/>
    <col min="13827" max="13827" width="18" style="10" customWidth="1"/>
    <col min="13828" max="13828" width="17.81640625" style="10" customWidth="1"/>
    <col min="13829" max="13829" width="14" style="10" customWidth="1"/>
    <col min="13830" max="13830" width="12.7265625" style="10" customWidth="1"/>
    <col min="13831" max="13831" width="14" style="10" customWidth="1"/>
    <col min="13832" max="13832" width="15.81640625" style="10" customWidth="1"/>
    <col min="13833" max="13833" width="23.7265625" style="10" customWidth="1"/>
    <col min="13834" max="13835" width="16" style="10" customWidth="1"/>
    <col min="13836" max="13837" width="15.54296875" style="10" customWidth="1"/>
    <col min="13838" max="13838" width="12.7265625" style="10" customWidth="1"/>
    <col min="13839" max="13839" width="16" style="10" bestFit="1" customWidth="1"/>
    <col min="13840" max="13840" width="11.26953125" style="10" customWidth="1"/>
    <col min="13841" max="13841" width="14.7265625" style="10" customWidth="1"/>
    <col min="13842" max="13842" width="11.453125" style="10" customWidth="1"/>
    <col min="13843" max="13843" width="16.26953125" style="10" customWidth="1"/>
    <col min="13844" max="13844" width="10.54296875" style="10" bestFit="1" customWidth="1"/>
    <col min="13845" max="14076" width="8.26953125" style="10"/>
    <col min="14077" max="14077" width="1" style="10" customWidth="1"/>
    <col min="14078" max="14078" width="6.81640625" style="10" customWidth="1"/>
    <col min="14079" max="14079" width="6.7265625" style="10" customWidth="1"/>
    <col min="14080" max="14080" width="16.453125" style="10" customWidth="1"/>
    <col min="14081" max="14081" width="14.7265625" style="10" customWidth="1"/>
    <col min="14082" max="14082" width="16.81640625" style="10" customWidth="1"/>
    <col min="14083" max="14083" width="18" style="10" customWidth="1"/>
    <col min="14084" max="14084" width="17.81640625" style="10" customWidth="1"/>
    <col min="14085" max="14085" width="14" style="10" customWidth="1"/>
    <col min="14086" max="14086" width="12.7265625" style="10" customWidth="1"/>
    <col min="14087" max="14087" width="14" style="10" customWidth="1"/>
    <col min="14088" max="14088" width="15.81640625" style="10" customWidth="1"/>
    <col min="14089" max="14089" width="23.7265625" style="10" customWidth="1"/>
    <col min="14090" max="14091" width="16" style="10" customWidth="1"/>
    <col min="14092" max="14093" width="15.54296875" style="10" customWidth="1"/>
    <col min="14094" max="14094" width="12.7265625" style="10" customWidth="1"/>
    <col min="14095" max="14095" width="16" style="10" bestFit="1" customWidth="1"/>
    <col min="14096" max="14096" width="11.26953125" style="10" customWidth="1"/>
    <col min="14097" max="14097" width="14.7265625" style="10" customWidth="1"/>
    <col min="14098" max="14098" width="11.453125" style="10" customWidth="1"/>
    <col min="14099" max="14099" width="16.26953125" style="10" customWidth="1"/>
    <col min="14100" max="14100" width="10.54296875" style="10" bestFit="1" customWidth="1"/>
    <col min="14101" max="14332" width="8.26953125" style="10"/>
    <col min="14333" max="14333" width="1" style="10" customWidth="1"/>
    <col min="14334" max="14334" width="6.81640625" style="10" customWidth="1"/>
    <col min="14335" max="14335" width="6.7265625" style="10" customWidth="1"/>
    <col min="14336" max="14336" width="16.453125" style="10" customWidth="1"/>
    <col min="14337" max="14337" width="14.7265625" style="10" customWidth="1"/>
    <col min="14338" max="14338" width="16.81640625" style="10" customWidth="1"/>
    <col min="14339" max="14339" width="18" style="10" customWidth="1"/>
    <col min="14340" max="14340" width="17.81640625" style="10" customWidth="1"/>
    <col min="14341" max="14341" width="14" style="10" customWidth="1"/>
    <col min="14342" max="14342" width="12.7265625" style="10" customWidth="1"/>
    <col min="14343" max="14343" width="14" style="10" customWidth="1"/>
    <col min="14344" max="14344" width="15.81640625" style="10" customWidth="1"/>
    <col min="14345" max="14345" width="23.7265625" style="10" customWidth="1"/>
    <col min="14346" max="14347" width="16" style="10" customWidth="1"/>
    <col min="14348" max="14349" width="15.54296875" style="10" customWidth="1"/>
    <col min="14350" max="14350" width="12.7265625" style="10" customWidth="1"/>
    <col min="14351" max="14351" width="16" style="10" bestFit="1" customWidth="1"/>
    <col min="14352" max="14352" width="11.26953125" style="10" customWidth="1"/>
    <col min="14353" max="14353" width="14.7265625" style="10" customWidth="1"/>
    <col min="14354" max="14354" width="11.453125" style="10" customWidth="1"/>
    <col min="14355" max="14355" width="16.26953125" style="10" customWidth="1"/>
    <col min="14356" max="14356" width="10.54296875" style="10" bestFit="1" customWidth="1"/>
    <col min="14357" max="14588" width="8.26953125" style="10"/>
    <col min="14589" max="14589" width="1" style="10" customWidth="1"/>
    <col min="14590" max="14590" width="6.81640625" style="10" customWidth="1"/>
    <col min="14591" max="14591" width="6.7265625" style="10" customWidth="1"/>
    <col min="14592" max="14592" width="16.453125" style="10" customWidth="1"/>
    <col min="14593" max="14593" width="14.7265625" style="10" customWidth="1"/>
    <col min="14594" max="14594" width="16.81640625" style="10" customWidth="1"/>
    <col min="14595" max="14595" width="18" style="10" customWidth="1"/>
    <col min="14596" max="14596" width="17.81640625" style="10" customWidth="1"/>
    <col min="14597" max="14597" width="14" style="10" customWidth="1"/>
    <col min="14598" max="14598" width="12.7265625" style="10" customWidth="1"/>
    <col min="14599" max="14599" width="14" style="10" customWidth="1"/>
    <col min="14600" max="14600" width="15.81640625" style="10" customWidth="1"/>
    <col min="14601" max="14601" width="23.7265625" style="10" customWidth="1"/>
    <col min="14602" max="14603" width="16" style="10" customWidth="1"/>
    <col min="14604" max="14605" width="15.54296875" style="10" customWidth="1"/>
    <col min="14606" max="14606" width="12.7265625" style="10" customWidth="1"/>
    <col min="14607" max="14607" width="16" style="10" bestFit="1" customWidth="1"/>
    <col min="14608" max="14608" width="11.26953125" style="10" customWidth="1"/>
    <col min="14609" max="14609" width="14.7265625" style="10" customWidth="1"/>
    <col min="14610" max="14610" width="11.453125" style="10" customWidth="1"/>
    <col min="14611" max="14611" width="16.26953125" style="10" customWidth="1"/>
    <col min="14612" max="14612" width="10.54296875" style="10" bestFit="1" customWidth="1"/>
    <col min="14613" max="14844" width="8.26953125" style="10"/>
    <col min="14845" max="14845" width="1" style="10" customWidth="1"/>
    <col min="14846" max="14846" width="6.81640625" style="10" customWidth="1"/>
    <col min="14847" max="14847" width="6.7265625" style="10" customWidth="1"/>
    <col min="14848" max="14848" width="16.453125" style="10" customWidth="1"/>
    <col min="14849" max="14849" width="14.7265625" style="10" customWidth="1"/>
    <col min="14850" max="14850" width="16.81640625" style="10" customWidth="1"/>
    <col min="14851" max="14851" width="18" style="10" customWidth="1"/>
    <col min="14852" max="14852" width="17.81640625" style="10" customWidth="1"/>
    <col min="14853" max="14853" width="14" style="10" customWidth="1"/>
    <col min="14854" max="14854" width="12.7265625" style="10" customWidth="1"/>
    <col min="14855" max="14855" width="14" style="10" customWidth="1"/>
    <col min="14856" max="14856" width="15.81640625" style="10" customWidth="1"/>
    <col min="14857" max="14857" width="23.7265625" style="10" customWidth="1"/>
    <col min="14858" max="14859" width="16" style="10" customWidth="1"/>
    <col min="14860" max="14861" width="15.54296875" style="10" customWidth="1"/>
    <col min="14862" max="14862" width="12.7265625" style="10" customWidth="1"/>
    <col min="14863" max="14863" width="16" style="10" bestFit="1" customWidth="1"/>
    <col min="14864" max="14864" width="11.26953125" style="10" customWidth="1"/>
    <col min="14865" max="14865" width="14.7265625" style="10" customWidth="1"/>
    <col min="14866" max="14866" width="11.453125" style="10" customWidth="1"/>
    <col min="14867" max="14867" width="16.26953125" style="10" customWidth="1"/>
    <col min="14868" max="14868" width="10.54296875" style="10" bestFit="1" customWidth="1"/>
    <col min="14869" max="15100" width="8.26953125" style="10"/>
    <col min="15101" max="15101" width="1" style="10" customWidth="1"/>
    <col min="15102" max="15102" width="6.81640625" style="10" customWidth="1"/>
    <col min="15103" max="15103" width="6.7265625" style="10" customWidth="1"/>
    <col min="15104" max="15104" width="16.453125" style="10" customWidth="1"/>
    <col min="15105" max="15105" width="14.7265625" style="10" customWidth="1"/>
    <col min="15106" max="15106" width="16.81640625" style="10" customWidth="1"/>
    <col min="15107" max="15107" width="18" style="10" customWidth="1"/>
    <col min="15108" max="15108" width="17.81640625" style="10" customWidth="1"/>
    <col min="15109" max="15109" width="14" style="10" customWidth="1"/>
    <col min="15110" max="15110" width="12.7265625" style="10" customWidth="1"/>
    <col min="15111" max="15111" width="14" style="10" customWidth="1"/>
    <col min="15112" max="15112" width="15.81640625" style="10" customWidth="1"/>
    <col min="15113" max="15113" width="23.7265625" style="10" customWidth="1"/>
    <col min="15114" max="15115" width="16" style="10" customWidth="1"/>
    <col min="15116" max="15117" width="15.54296875" style="10" customWidth="1"/>
    <col min="15118" max="15118" width="12.7265625" style="10" customWidth="1"/>
    <col min="15119" max="15119" width="16" style="10" bestFit="1" customWidth="1"/>
    <col min="15120" max="15120" width="11.26953125" style="10" customWidth="1"/>
    <col min="15121" max="15121" width="14.7265625" style="10" customWidth="1"/>
    <col min="15122" max="15122" width="11.453125" style="10" customWidth="1"/>
    <col min="15123" max="15123" width="16.26953125" style="10" customWidth="1"/>
    <col min="15124" max="15124" width="10.54296875" style="10" bestFit="1" customWidth="1"/>
    <col min="15125" max="15356" width="8.26953125" style="10"/>
    <col min="15357" max="15357" width="1" style="10" customWidth="1"/>
    <col min="15358" max="15358" width="6.81640625" style="10" customWidth="1"/>
    <col min="15359" max="15359" width="6.7265625" style="10" customWidth="1"/>
    <col min="15360" max="15360" width="16.453125" style="10" customWidth="1"/>
    <col min="15361" max="15361" width="14.7265625" style="10" customWidth="1"/>
    <col min="15362" max="15362" width="16.81640625" style="10" customWidth="1"/>
    <col min="15363" max="15363" width="18" style="10" customWidth="1"/>
    <col min="15364" max="15364" width="17.81640625" style="10" customWidth="1"/>
    <col min="15365" max="15365" width="14" style="10" customWidth="1"/>
    <col min="15366" max="15366" width="12.7265625" style="10" customWidth="1"/>
    <col min="15367" max="15367" width="14" style="10" customWidth="1"/>
    <col min="15368" max="15368" width="15.81640625" style="10" customWidth="1"/>
    <col min="15369" max="15369" width="23.7265625" style="10" customWidth="1"/>
    <col min="15370" max="15371" width="16" style="10" customWidth="1"/>
    <col min="15372" max="15373" width="15.54296875" style="10" customWidth="1"/>
    <col min="15374" max="15374" width="12.7265625" style="10" customWidth="1"/>
    <col min="15375" max="15375" width="16" style="10" bestFit="1" customWidth="1"/>
    <col min="15376" max="15376" width="11.26953125" style="10" customWidth="1"/>
    <col min="15377" max="15377" width="14.7265625" style="10" customWidth="1"/>
    <col min="15378" max="15378" width="11.453125" style="10" customWidth="1"/>
    <col min="15379" max="15379" width="16.26953125" style="10" customWidth="1"/>
    <col min="15380" max="15380" width="10.54296875" style="10" bestFit="1" customWidth="1"/>
    <col min="15381" max="15612" width="8.26953125" style="10"/>
    <col min="15613" max="15613" width="1" style="10" customWidth="1"/>
    <col min="15614" max="15614" width="6.81640625" style="10" customWidth="1"/>
    <col min="15615" max="15615" width="6.7265625" style="10" customWidth="1"/>
    <col min="15616" max="15616" width="16.453125" style="10" customWidth="1"/>
    <col min="15617" max="15617" width="14.7265625" style="10" customWidth="1"/>
    <col min="15618" max="15618" width="16.81640625" style="10" customWidth="1"/>
    <col min="15619" max="15619" width="18" style="10" customWidth="1"/>
    <col min="15620" max="15620" width="17.81640625" style="10" customWidth="1"/>
    <col min="15621" max="15621" width="14" style="10" customWidth="1"/>
    <col min="15622" max="15622" width="12.7265625" style="10" customWidth="1"/>
    <col min="15623" max="15623" width="14" style="10" customWidth="1"/>
    <col min="15624" max="15624" width="15.81640625" style="10" customWidth="1"/>
    <col min="15625" max="15625" width="23.7265625" style="10" customWidth="1"/>
    <col min="15626" max="15627" width="16" style="10" customWidth="1"/>
    <col min="15628" max="15629" width="15.54296875" style="10" customWidth="1"/>
    <col min="15630" max="15630" width="12.7265625" style="10" customWidth="1"/>
    <col min="15631" max="15631" width="16" style="10" bestFit="1" customWidth="1"/>
    <col min="15632" max="15632" width="11.26953125" style="10" customWidth="1"/>
    <col min="15633" max="15633" width="14.7265625" style="10" customWidth="1"/>
    <col min="15634" max="15634" width="11.453125" style="10" customWidth="1"/>
    <col min="15635" max="15635" width="16.26953125" style="10" customWidth="1"/>
    <col min="15636" max="15636" width="10.54296875" style="10" bestFit="1" customWidth="1"/>
    <col min="15637" max="15868" width="8.26953125" style="10"/>
    <col min="15869" max="15869" width="1" style="10" customWidth="1"/>
    <col min="15870" max="15870" width="6.81640625" style="10" customWidth="1"/>
    <col min="15871" max="15871" width="6.7265625" style="10" customWidth="1"/>
    <col min="15872" max="15872" width="16.453125" style="10" customWidth="1"/>
    <col min="15873" max="15873" width="14.7265625" style="10" customWidth="1"/>
    <col min="15874" max="15874" width="16.81640625" style="10" customWidth="1"/>
    <col min="15875" max="15875" width="18" style="10" customWidth="1"/>
    <col min="15876" max="15876" width="17.81640625" style="10" customWidth="1"/>
    <col min="15877" max="15877" width="14" style="10" customWidth="1"/>
    <col min="15878" max="15878" width="12.7265625" style="10" customWidth="1"/>
    <col min="15879" max="15879" width="14" style="10" customWidth="1"/>
    <col min="15880" max="15880" width="15.81640625" style="10" customWidth="1"/>
    <col min="15881" max="15881" width="23.7265625" style="10" customWidth="1"/>
    <col min="15882" max="15883" width="16" style="10" customWidth="1"/>
    <col min="15884" max="15885" width="15.54296875" style="10" customWidth="1"/>
    <col min="15886" max="15886" width="12.7265625" style="10" customWidth="1"/>
    <col min="15887" max="15887" width="16" style="10" bestFit="1" customWidth="1"/>
    <col min="15888" max="15888" width="11.26953125" style="10" customWidth="1"/>
    <col min="15889" max="15889" width="14.7265625" style="10" customWidth="1"/>
    <col min="15890" max="15890" width="11.453125" style="10" customWidth="1"/>
    <col min="15891" max="15891" width="16.26953125" style="10" customWidth="1"/>
    <col min="15892" max="15892" width="10.54296875" style="10" bestFit="1" customWidth="1"/>
    <col min="15893" max="16124" width="8.26953125" style="10"/>
    <col min="16125" max="16125" width="1" style="10" customWidth="1"/>
    <col min="16126" max="16126" width="6.81640625" style="10" customWidth="1"/>
    <col min="16127" max="16127" width="6.7265625" style="10" customWidth="1"/>
    <col min="16128" max="16128" width="16.453125" style="10" customWidth="1"/>
    <col min="16129" max="16129" width="14.7265625" style="10" customWidth="1"/>
    <col min="16130" max="16130" width="16.81640625" style="10" customWidth="1"/>
    <col min="16131" max="16131" width="18" style="10" customWidth="1"/>
    <col min="16132" max="16132" width="17.81640625" style="10" customWidth="1"/>
    <col min="16133" max="16133" width="14" style="10" customWidth="1"/>
    <col min="16134" max="16134" width="12.7265625" style="10" customWidth="1"/>
    <col min="16135" max="16135" width="14" style="10" customWidth="1"/>
    <col min="16136" max="16136" width="15.81640625" style="10" customWidth="1"/>
    <col min="16137" max="16137" width="23.7265625" style="10" customWidth="1"/>
    <col min="16138" max="16139" width="16" style="10" customWidth="1"/>
    <col min="16140" max="16141" width="15.54296875" style="10" customWidth="1"/>
    <col min="16142" max="16142" width="12.7265625" style="10" customWidth="1"/>
    <col min="16143" max="16143" width="16" style="10" bestFit="1" customWidth="1"/>
    <col min="16144" max="16144" width="11.26953125" style="10" customWidth="1"/>
    <col min="16145" max="16145" width="14.7265625" style="10" customWidth="1"/>
    <col min="16146" max="16146" width="11.453125" style="10" customWidth="1"/>
    <col min="16147" max="16147" width="16.26953125" style="10" customWidth="1"/>
    <col min="16148" max="16148" width="10.54296875" style="10" bestFit="1" customWidth="1"/>
    <col min="16149" max="16384" width="8.26953125" style="10"/>
  </cols>
  <sheetData>
    <row r="1" spans="1:23" ht="27.75" customHeight="1">
      <c r="A1" s="1"/>
      <c r="B1" s="2"/>
      <c r="C1" s="2"/>
      <c r="D1" s="3"/>
      <c r="E1" s="170" t="s">
        <v>0</v>
      </c>
      <c r="F1" s="171"/>
      <c r="G1" s="171"/>
      <c r="H1" s="171"/>
      <c r="I1" s="171"/>
      <c r="J1" s="171"/>
      <c r="K1" s="171"/>
      <c r="L1" s="171"/>
      <c r="M1" s="171"/>
      <c r="N1" s="3"/>
      <c r="O1" s="4"/>
      <c r="P1" s="4"/>
      <c r="Q1" s="5"/>
      <c r="R1" s="5"/>
      <c r="S1" s="6" t="s">
        <v>1</v>
      </c>
      <c r="T1" s="6"/>
      <c r="U1" s="7"/>
      <c r="V1" s="8"/>
    </row>
    <row r="2" spans="1:23" ht="13" customHeight="1">
      <c r="A2" s="1"/>
      <c r="B2" s="8"/>
      <c r="C2" s="8"/>
      <c r="D2" s="8"/>
      <c r="E2" s="172"/>
      <c r="F2" s="172"/>
      <c r="G2" s="172"/>
      <c r="H2" s="172"/>
      <c r="I2" s="172"/>
      <c r="J2" s="172"/>
      <c r="K2" s="172"/>
      <c r="L2" s="172"/>
      <c r="M2" s="172"/>
      <c r="N2" s="8"/>
      <c r="O2" s="11"/>
      <c r="P2" s="11"/>
      <c r="Q2" s="173" t="s">
        <v>2</v>
      </c>
      <c r="R2" s="173"/>
      <c r="S2" s="173"/>
      <c r="T2" s="173"/>
      <c r="U2" s="173"/>
      <c r="V2" s="8"/>
    </row>
    <row r="3" spans="1:23" ht="13.5" customHeight="1">
      <c r="A3" s="1"/>
      <c r="B3" s="174"/>
      <c r="C3" s="174"/>
      <c r="D3" s="174"/>
      <c r="E3" s="12"/>
      <c r="F3" s="12"/>
      <c r="G3" s="12"/>
      <c r="H3" s="12"/>
      <c r="I3" s="12"/>
      <c r="J3" s="12"/>
      <c r="K3" s="12"/>
      <c r="L3" s="13"/>
      <c r="M3" s="13"/>
      <c r="N3" s="8"/>
      <c r="O3" s="14" t="s">
        <v>3</v>
      </c>
      <c r="P3" s="14"/>
      <c r="Q3" s="14"/>
      <c r="R3" s="175" t="s">
        <v>125</v>
      </c>
      <c r="S3" s="175"/>
      <c r="T3" s="175"/>
      <c r="U3" s="175"/>
      <c r="V3" s="8"/>
    </row>
    <row r="4" spans="1:23" ht="26.25" customHeight="1" thickBot="1">
      <c r="A4" s="1"/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  <c r="M4" s="13"/>
      <c r="N4" s="8"/>
      <c r="O4" s="15"/>
      <c r="P4" s="15"/>
      <c r="Q4" s="15"/>
      <c r="R4" s="176"/>
      <c r="S4" s="176"/>
      <c r="T4" s="176"/>
      <c r="U4" s="176"/>
      <c r="V4" s="8"/>
    </row>
    <row r="5" spans="1:23" ht="15" customHeight="1" thickBot="1">
      <c r="A5" s="1"/>
      <c r="B5" s="177" t="s">
        <v>4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9"/>
      <c r="V5" s="8"/>
    </row>
    <row r="6" spans="1:23" s="20" customFormat="1" ht="19.5" customHeight="1">
      <c r="A6" s="16"/>
      <c r="B6" s="160" t="s">
        <v>5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7"/>
      <c r="P6" s="17"/>
      <c r="Q6" s="162" t="s">
        <v>6</v>
      </c>
      <c r="R6" s="162"/>
      <c r="S6" s="18"/>
      <c r="T6" s="163" t="s">
        <v>7</v>
      </c>
      <c r="U6" s="164"/>
      <c r="V6" s="19"/>
      <c r="W6" s="9"/>
    </row>
    <row r="7" spans="1:23" s="26" customFormat="1" ht="20.25" customHeight="1">
      <c r="A7" s="21"/>
      <c r="B7" s="165" t="s">
        <v>8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22"/>
      <c r="P7" s="22"/>
      <c r="Q7" s="167" t="s">
        <v>9</v>
      </c>
      <c r="R7" s="167"/>
      <c r="S7" s="23"/>
      <c r="T7" s="168" t="s">
        <v>10</v>
      </c>
      <c r="U7" s="169"/>
      <c r="V7" s="24"/>
      <c r="W7" s="25"/>
    </row>
    <row r="8" spans="1:23" s="8" customFormat="1" ht="3.75" customHeight="1" thickBot="1">
      <c r="A8" s="1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9"/>
      <c r="R8" s="30"/>
      <c r="S8" s="30"/>
      <c r="T8" s="29"/>
      <c r="U8" s="31"/>
      <c r="W8" s="32"/>
    </row>
    <row r="9" spans="1:23" ht="19.5" customHeight="1" thickBot="1">
      <c r="A9" s="33"/>
      <c r="B9" s="180" t="s">
        <v>11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2"/>
      <c r="O9" s="181"/>
      <c r="P9" s="181"/>
      <c r="Q9" s="181"/>
      <c r="R9" s="181"/>
      <c r="S9" s="181"/>
      <c r="T9" s="181"/>
      <c r="U9" s="183"/>
      <c r="V9" s="8"/>
    </row>
    <row r="10" spans="1:23" s="52" customFormat="1" ht="45.75" customHeight="1" thickBot="1">
      <c r="A10" s="34"/>
      <c r="B10" s="184" t="s">
        <v>12</v>
      </c>
      <c r="C10" s="185"/>
      <c r="D10" s="35" t="s">
        <v>13</v>
      </c>
      <c r="E10" s="36" t="s">
        <v>14</v>
      </c>
      <c r="F10" s="37" t="s">
        <v>15</v>
      </c>
      <c r="G10" s="38" t="s">
        <v>16</v>
      </c>
      <c r="H10" s="39" t="s">
        <v>17</v>
      </c>
      <c r="I10" s="40" t="s">
        <v>18</v>
      </c>
      <c r="J10" s="40" t="s">
        <v>19</v>
      </c>
      <c r="K10" s="41" t="s">
        <v>20</v>
      </c>
      <c r="L10" s="42" t="s">
        <v>21</v>
      </c>
      <c r="M10" s="43" t="s">
        <v>22</v>
      </c>
      <c r="N10" s="44" t="s">
        <v>23</v>
      </c>
      <c r="O10" s="36" t="s">
        <v>24</v>
      </c>
      <c r="P10" s="45" t="s">
        <v>25</v>
      </c>
      <c r="Q10" s="46" t="s">
        <v>26</v>
      </c>
      <c r="R10" s="43" t="s">
        <v>27</v>
      </c>
      <c r="S10" s="47" t="s">
        <v>28</v>
      </c>
      <c r="T10" s="48" t="s">
        <v>29</v>
      </c>
      <c r="U10" s="49" t="s">
        <v>30</v>
      </c>
      <c r="V10" s="50"/>
      <c r="W10" s="51"/>
    </row>
    <row r="11" spans="1:23" s="26" customFormat="1" ht="24" customHeight="1" thickBot="1">
      <c r="A11" s="21"/>
      <c r="B11" s="186">
        <v>108356.08</v>
      </c>
      <c r="C11" s="187"/>
      <c r="D11" s="53">
        <v>212648.66</v>
      </c>
      <c r="E11" s="54">
        <v>0</v>
      </c>
      <c r="F11" s="55">
        <f>SUM(B11:E11)</f>
        <v>321004.74</v>
      </c>
      <c r="G11" s="56">
        <v>130540.78</v>
      </c>
      <c r="H11" s="57">
        <v>0</v>
      </c>
      <c r="I11" s="58">
        <v>0</v>
      </c>
      <c r="J11" s="58">
        <v>0</v>
      </c>
      <c r="K11" s="59">
        <v>0</v>
      </c>
      <c r="L11" s="60">
        <v>689.44</v>
      </c>
      <c r="M11" s="61">
        <f>SUM(F11:L11)</f>
        <v>452234.96</v>
      </c>
      <c r="N11" s="62">
        <f>T67</f>
        <v>111944.71999999999</v>
      </c>
      <c r="O11" s="63">
        <v>0</v>
      </c>
      <c r="P11" s="64">
        <v>0</v>
      </c>
      <c r="Q11" s="65">
        <f>SUM(N11:P11)</f>
        <v>111944.71999999999</v>
      </c>
      <c r="R11" s="55">
        <f>SUM(M11-Q11)</f>
        <v>340290.24000000005</v>
      </c>
      <c r="S11" s="66">
        <v>0</v>
      </c>
      <c r="T11" s="67">
        <v>340290.24</v>
      </c>
      <c r="U11" s="68">
        <v>0</v>
      </c>
      <c r="V11" s="69"/>
      <c r="W11" s="70"/>
    </row>
    <row r="12" spans="1:23" s="8" customFormat="1" ht="3.75" customHeight="1">
      <c r="A12" s="1"/>
      <c r="B12" s="71"/>
      <c r="C12" s="72"/>
      <c r="D12" s="73"/>
      <c r="E12" s="73"/>
      <c r="F12" s="73"/>
      <c r="G12" s="73"/>
      <c r="H12" s="73"/>
      <c r="I12" s="73"/>
      <c r="J12" s="73">
        <v>0</v>
      </c>
      <c r="K12" s="73"/>
      <c r="L12" s="72"/>
      <c r="M12" s="72"/>
      <c r="N12" s="74"/>
      <c r="O12" s="74"/>
      <c r="P12" s="74"/>
      <c r="Q12" s="75"/>
      <c r="R12" s="76"/>
      <c r="S12" s="76"/>
      <c r="T12" s="76"/>
      <c r="U12" s="77"/>
      <c r="V12" s="78"/>
      <c r="W12" s="79"/>
    </row>
    <row r="13" spans="1:23" ht="18.649999999999999" customHeight="1" thickBot="1">
      <c r="A13" s="1"/>
      <c r="B13" s="188"/>
      <c r="C13" s="189"/>
      <c r="D13" s="189"/>
      <c r="E13" s="189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1"/>
      <c r="V13" s="8"/>
    </row>
    <row r="14" spans="1:23" s="84" customFormat="1" ht="12" customHeight="1" thickBot="1">
      <c r="A14" s="80"/>
      <c r="B14" s="192" t="s">
        <v>31</v>
      </c>
      <c r="C14" s="194" t="s">
        <v>32</v>
      </c>
      <c r="D14" s="195"/>
      <c r="E14" s="81"/>
      <c r="F14" s="196" t="s">
        <v>33</v>
      </c>
      <c r="G14" s="197"/>
      <c r="H14" s="197"/>
      <c r="I14" s="197"/>
      <c r="J14" s="197"/>
      <c r="K14" s="197"/>
      <c r="L14" s="197"/>
      <c r="M14" s="198"/>
      <c r="N14" s="202" t="s">
        <v>34</v>
      </c>
      <c r="O14" s="203"/>
      <c r="P14" s="204"/>
      <c r="Q14" s="202" t="s">
        <v>35</v>
      </c>
      <c r="R14" s="203"/>
      <c r="S14" s="204"/>
      <c r="T14" s="208" t="s">
        <v>36</v>
      </c>
      <c r="U14" s="209"/>
      <c r="V14" s="82"/>
      <c r="W14" s="83"/>
    </row>
    <row r="15" spans="1:23" s="84" customFormat="1" ht="12.75" customHeight="1" thickBot="1">
      <c r="A15" s="80"/>
      <c r="B15" s="193"/>
      <c r="C15" s="220" t="s">
        <v>37</v>
      </c>
      <c r="D15" s="221"/>
      <c r="E15" s="85" t="s">
        <v>38</v>
      </c>
      <c r="F15" s="199"/>
      <c r="G15" s="200"/>
      <c r="H15" s="200"/>
      <c r="I15" s="200"/>
      <c r="J15" s="200"/>
      <c r="K15" s="200"/>
      <c r="L15" s="200"/>
      <c r="M15" s="201"/>
      <c r="N15" s="205" t="s">
        <v>39</v>
      </c>
      <c r="O15" s="206"/>
      <c r="P15" s="207"/>
      <c r="Q15" s="205"/>
      <c r="R15" s="206"/>
      <c r="S15" s="207"/>
      <c r="T15" s="210"/>
      <c r="U15" s="211"/>
      <c r="V15" s="82"/>
      <c r="W15" s="9"/>
    </row>
    <row r="16" spans="1:23" s="91" customFormat="1" ht="15" customHeight="1">
      <c r="A16" s="86"/>
      <c r="B16" s="87">
        <v>1</v>
      </c>
      <c r="C16" s="222">
        <v>44442</v>
      </c>
      <c r="D16" s="223"/>
      <c r="E16" s="88">
        <v>9161</v>
      </c>
      <c r="F16" s="224" t="s">
        <v>40</v>
      </c>
      <c r="G16" s="224"/>
      <c r="H16" s="224"/>
      <c r="I16" s="224"/>
      <c r="J16" s="224"/>
      <c r="K16" s="224"/>
      <c r="L16" s="224"/>
      <c r="M16" s="224"/>
      <c r="N16" s="223" t="s">
        <v>41</v>
      </c>
      <c r="O16" s="223"/>
      <c r="P16" s="223"/>
      <c r="Q16" s="225" t="s">
        <v>42</v>
      </c>
      <c r="R16" s="225"/>
      <c r="S16" s="225"/>
      <c r="T16" s="212">
        <v>2327.83</v>
      </c>
      <c r="U16" s="213"/>
      <c r="V16" s="89"/>
      <c r="W16" s="90"/>
    </row>
    <row r="17" spans="1:486" s="91" customFormat="1" ht="15" customHeight="1">
      <c r="A17" s="86"/>
      <c r="B17" s="92">
        <v>2</v>
      </c>
      <c r="C17" s="214">
        <v>44442</v>
      </c>
      <c r="D17" s="215"/>
      <c r="E17" s="93">
        <v>9161</v>
      </c>
      <c r="F17" s="216" t="s">
        <v>43</v>
      </c>
      <c r="G17" s="216"/>
      <c r="H17" s="216"/>
      <c r="I17" s="216"/>
      <c r="J17" s="216"/>
      <c r="K17" s="216"/>
      <c r="L17" s="216"/>
      <c r="M17" s="216"/>
      <c r="N17" s="215" t="s">
        <v>41</v>
      </c>
      <c r="O17" s="215"/>
      <c r="P17" s="215"/>
      <c r="Q17" s="217" t="s">
        <v>42</v>
      </c>
      <c r="R17" s="217"/>
      <c r="S17" s="217"/>
      <c r="T17" s="218">
        <v>4211.33</v>
      </c>
      <c r="U17" s="219"/>
      <c r="V17" s="89"/>
      <c r="W17" s="90"/>
    </row>
    <row r="18" spans="1:486" s="91" customFormat="1" ht="15" customHeight="1">
      <c r="A18" s="86"/>
      <c r="B18" s="92">
        <v>3</v>
      </c>
      <c r="C18" s="214">
        <v>44442</v>
      </c>
      <c r="D18" s="215"/>
      <c r="E18" s="93">
        <v>9161</v>
      </c>
      <c r="F18" s="216" t="s">
        <v>44</v>
      </c>
      <c r="G18" s="216"/>
      <c r="H18" s="216"/>
      <c r="I18" s="216"/>
      <c r="J18" s="216"/>
      <c r="K18" s="216"/>
      <c r="L18" s="216"/>
      <c r="M18" s="216"/>
      <c r="N18" s="215" t="s">
        <v>41</v>
      </c>
      <c r="O18" s="215"/>
      <c r="P18" s="215"/>
      <c r="Q18" s="217" t="s">
        <v>42</v>
      </c>
      <c r="R18" s="217"/>
      <c r="S18" s="217"/>
      <c r="T18" s="218">
        <v>4761.54</v>
      </c>
      <c r="U18" s="219"/>
      <c r="V18" s="89"/>
      <c r="W18" s="90"/>
    </row>
    <row r="19" spans="1:486" s="91" customFormat="1" ht="15" customHeight="1">
      <c r="A19" s="86"/>
      <c r="B19" s="92">
        <v>4</v>
      </c>
      <c r="C19" s="214">
        <v>44442</v>
      </c>
      <c r="D19" s="215"/>
      <c r="E19" s="93">
        <v>9161</v>
      </c>
      <c r="F19" s="226" t="s">
        <v>45</v>
      </c>
      <c r="G19" s="226"/>
      <c r="H19" s="226"/>
      <c r="I19" s="226"/>
      <c r="J19" s="226"/>
      <c r="K19" s="226"/>
      <c r="L19" s="226"/>
      <c r="M19" s="226"/>
      <c r="N19" s="215" t="s">
        <v>41</v>
      </c>
      <c r="O19" s="215"/>
      <c r="P19" s="215"/>
      <c r="Q19" s="217" t="s">
        <v>42</v>
      </c>
      <c r="R19" s="217"/>
      <c r="S19" s="217"/>
      <c r="T19" s="218">
        <v>1999.34</v>
      </c>
      <c r="U19" s="219"/>
      <c r="V19" s="89"/>
      <c r="W19" s="90"/>
    </row>
    <row r="20" spans="1:486" s="98" customFormat="1" ht="15" customHeight="1">
      <c r="A20" s="94"/>
      <c r="B20" s="92">
        <v>5</v>
      </c>
      <c r="C20" s="214">
        <v>44442</v>
      </c>
      <c r="D20" s="215"/>
      <c r="E20" s="93">
        <v>9161</v>
      </c>
      <c r="F20" s="226" t="s">
        <v>46</v>
      </c>
      <c r="G20" s="226"/>
      <c r="H20" s="226"/>
      <c r="I20" s="226"/>
      <c r="J20" s="226"/>
      <c r="K20" s="226"/>
      <c r="L20" s="226"/>
      <c r="M20" s="226"/>
      <c r="N20" s="215" t="s">
        <v>41</v>
      </c>
      <c r="O20" s="215"/>
      <c r="P20" s="215"/>
      <c r="Q20" s="217" t="s">
        <v>42</v>
      </c>
      <c r="R20" s="217"/>
      <c r="S20" s="217"/>
      <c r="T20" s="218">
        <v>1381.85</v>
      </c>
      <c r="U20" s="219"/>
      <c r="V20" s="95"/>
      <c r="W20" s="96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</row>
    <row r="21" spans="1:486" s="98" customFormat="1" ht="15" customHeight="1">
      <c r="A21" s="94"/>
      <c r="B21" s="92">
        <v>6</v>
      </c>
      <c r="C21" s="214">
        <v>44442</v>
      </c>
      <c r="D21" s="215"/>
      <c r="E21" s="93">
        <v>9161</v>
      </c>
      <c r="F21" s="226" t="s">
        <v>47</v>
      </c>
      <c r="G21" s="226"/>
      <c r="H21" s="226"/>
      <c r="I21" s="226"/>
      <c r="J21" s="226"/>
      <c r="K21" s="226"/>
      <c r="L21" s="226"/>
      <c r="M21" s="226"/>
      <c r="N21" s="215" t="s">
        <v>41</v>
      </c>
      <c r="O21" s="215"/>
      <c r="P21" s="215"/>
      <c r="Q21" s="217" t="s">
        <v>42</v>
      </c>
      <c r="R21" s="217"/>
      <c r="S21" s="217"/>
      <c r="T21" s="218">
        <v>1407.13</v>
      </c>
      <c r="U21" s="219"/>
      <c r="V21" s="95"/>
      <c r="W21" s="96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</row>
    <row r="22" spans="1:486" s="98" customFormat="1" ht="15" customHeight="1">
      <c r="A22" s="94"/>
      <c r="B22" s="92">
        <v>7</v>
      </c>
      <c r="C22" s="214">
        <v>44442</v>
      </c>
      <c r="D22" s="215"/>
      <c r="E22" s="93">
        <v>9161</v>
      </c>
      <c r="F22" s="226" t="s">
        <v>48</v>
      </c>
      <c r="G22" s="226"/>
      <c r="H22" s="226"/>
      <c r="I22" s="226"/>
      <c r="J22" s="226"/>
      <c r="K22" s="226"/>
      <c r="L22" s="226"/>
      <c r="M22" s="226"/>
      <c r="N22" s="215" t="s">
        <v>41</v>
      </c>
      <c r="O22" s="215"/>
      <c r="P22" s="215"/>
      <c r="Q22" s="227" t="s">
        <v>42</v>
      </c>
      <c r="R22" s="227"/>
      <c r="S22" s="227"/>
      <c r="T22" s="218">
        <v>2917.85</v>
      </c>
      <c r="U22" s="219"/>
      <c r="V22" s="95"/>
      <c r="W22" s="99"/>
    </row>
    <row r="23" spans="1:486" s="98" customFormat="1" ht="15" customHeight="1">
      <c r="A23" s="94"/>
      <c r="B23" s="92">
        <v>8</v>
      </c>
      <c r="C23" s="214">
        <v>44442</v>
      </c>
      <c r="D23" s="215"/>
      <c r="E23" s="93">
        <v>9161</v>
      </c>
      <c r="F23" s="226" t="s">
        <v>49</v>
      </c>
      <c r="G23" s="226"/>
      <c r="H23" s="226"/>
      <c r="I23" s="226"/>
      <c r="J23" s="226"/>
      <c r="K23" s="226"/>
      <c r="L23" s="226"/>
      <c r="M23" s="226"/>
      <c r="N23" s="215" t="s">
        <v>41</v>
      </c>
      <c r="O23" s="215"/>
      <c r="P23" s="215"/>
      <c r="Q23" s="227" t="s">
        <v>42</v>
      </c>
      <c r="R23" s="227"/>
      <c r="S23" s="227"/>
      <c r="T23" s="218">
        <v>3076.71</v>
      </c>
      <c r="U23" s="219"/>
      <c r="V23" s="95"/>
      <c r="W23" s="96"/>
      <c r="X23" s="97"/>
      <c r="Y23" s="97"/>
      <c r="Z23" s="97"/>
      <c r="AA23" s="97"/>
      <c r="AB23" s="97"/>
      <c r="AC23" s="97"/>
      <c r="AD23" s="97"/>
      <c r="AE23" s="97"/>
      <c r="AF23" s="97"/>
    </row>
    <row r="24" spans="1:486" s="98" customFormat="1" ht="15" customHeight="1">
      <c r="A24" s="94"/>
      <c r="B24" s="92">
        <v>9</v>
      </c>
      <c r="C24" s="214">
        <v>44442</v>
      </c>
      <c r="D24" s="215"/>
      <c r="E24" s="93">
        <v>9161</v>
      </c>
      <c r="F24" s="226" t="s">
        <v>50</v>
      </c>
      <c r="G24" s="226"/>
      <c r="H24" s="226"/>
      <c r="I24" s="226"/>
      <c r="J24" s="226"/>
      <c r="K24" s="226"/>
      <c r="L24" s="226"/>
      <c r="M24" s="226"/>
      <c r="N24" s="215" t="s">
        <v>41</v>
      </c>
      <c r="O24" s="215"/>
      <c r="P24" s="215"/>
      <c r="Q24" s="227" t="s">
        <v>42</v>
      </c>
      <c r="R24" s="227"/>
      <c r="S24" s="227"/>
      <c r="T24" s="218">
        <v>2745.85</v>
      </c>
      <c r="U24" s="219"/>
      <c r="V24" s="95"/>
      <c r="W24" s="96"/>
      <c r="X24" s="97"/>
      <c r="Y24" s="97"/>
      <c r="Z24" s="97"/>
      <c r="AA24" s="97"/>
      <c r="AB24" s="97"/>
      <c r="AC24" s="97"/>
      <c r="AD24" s="97"/>
      <c r="AE24" s="97"/>
      <c r="AF24" s="97"/>
    </row>
    <row r="25" spans="1:486" s="98" customFormat="1" ht="15" customHeight="1" thickBot="1">
      <c r="A25" s="94"/>
      <c r="B25" s="92">
        <v>10</v>
      </c>
      <c r="C25" s="214">
        <v>44442</v>
      </c>
      <c r="D25" s="215"/>
      <c r="E25" s="93">
        <v>9161</v>
      </c>
      <c r="F25" s="226" t="s">
        <v>51</v>
      </c>
      <c r="G25" s="226"/>
      <c r="H25" s="226"/>
      <c r="I25" s="226"/>
      <c r="J25" s="226"/>
      <c r="K25" s="226"/>
      <c r="L25" s="226"/>
      <c r="M25" s="226"/>
      <c r="N25" s="215" t="s">
        <v>41</v>
      </c>
      <c r="O25" s="215"/>
      <c r="P25" s="215"/>
      <c r="Q25" s="227" t="s">
        <v>42</v>
      </c>
      <c r="R25" s="227"/>
      <c r="S25" s="227"/>
      <c r="T25" s="218">
        <v>1870.98</v>
      </c>
      <c r="U25" s="219"/>
      <c r="V25" s="95"/>
      <c r="W25" s="96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97"/>
      <c r="JO25" s="97"/>
      <c r="JP25" s="97"/>
      <c r="JQ25" s="97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97"/>
      <c r="KC25" s="97"/>
      <c r="KD25" s="97"/>
      <c r="KE25" s="97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97"/>
      <c r="KQ25" s="97"/>
      <c r="KR25" s="97"/>
      <c r="KS25" s="97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</row>
    <row r="26" spans="1:486" s="101" customFormat="1" ht="15" customHeight="1">
      <c r="A26" s="100"/>
      <c r="B26" s="92">
        <v>11</v>
      </c>
      <c r="C26" s="214">
        <v>44442</v>
      </c>
      <c r="D26" s="215"/>
      <c r="E26" s="93">
        <v>9161</v>
      </c>
      <c r="F26" s="226" t="s">
        <v>52</v>
      </c>
      <c r="G26" s="226"/>
      <c r="H26" s="226"/>
      <c r="I26" s="226"/>
      <c r="J26" s="226"/>
      <c r="K26" s="226"/>
      <c r="L26" s="226"/>
      <c r="M26" s="226"/>
      <c r="N26" s="215" t="s">
        <v>41</v>
      </c>
      <c r="O26" s="215"/>
      <c r="P26" s="215"/>
      <c r="Q26" s="227" t="s">
        <v>42</v>
      </c>
      <c r="R26" s="227"/>
      <c r="S26" s="227"/>
      <c r="T26" s="218">
        <v>3362.55</v>
      </c>
      <c r="U26" s="219"/>
      <c r="V26" s="95"/>
      <c r="W26" s="96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  <c r="IW26" s="97"/>
      <c r="IX26" s="97"/>
      <c r="IY26" s="97"/>
      <c r="IZ26" s="97"/>
      <c r="JA26" s="97"/>
      <c r="JB26" s="97"/>
      <c r="JC26" s="97"/>
      <c r="JD26" s="97"/>
      <c r="JE26" s="97"/>
      <c r="JF26" s="97"/>
      <c r="JG26" s="97"/>
      <c r="JH26" s="97"/>
      <c r="JI26" s="97"/>
      <c r="JJ26" s="97"/>
      <c r="JK26" s="97"/>
      <c r="JL26" s="97"/>
      <c r="JM26" s="97"/>
      <c r="JN26" s="97"/>
      <c r="JO26" s="97"/>
      <c r="JP26" s="97"/>
      <c r="JQ26" s="97"/>
      <c r="JR26" s="97"/>
      <c r="JS26" s="97"/>
      <c r="JT26" s="97"/>
      <c r="JU26" s="97"/>
      <c r="JV26" s="97"/>
      <c r="JW26" s="97"/>
      <c r="JX26" s="97"/>
      <c r="JY26" s="97"/>
      <c r="JZ26" s="97"/>
      <c r="KA26" s="97"/>
      <c r="KB26" s="97"/>
      <c r="KC26" s="97"/>
      <c r="KD26" s="97"/>
      <c r="KE26" s="97"/>
      <c r="KF26" s="97"/>
      <c r="KG26" s="97"/>
      <c r="KH26" s="97"/>
      <c r="KI26" s="97"/>
      <c r="KJ26" s="97"/>
      <c r="KK26" s="97"/>
      <c r="KL26" s="97"/>
      <c r="KM26" s="97"/>
      <c r="KN26" s="97"/>
      <c r="KO26" s="97"/>
      <c r="KP26" s="97"/>
      <c r="KQ26" s="97"/>
      <c r="KR26" s="97"/>
      <c r="KS26" s="97"/>
      <c r="KT26" s="97"/>
      <c r="KU26" s="97"/>
      <c r="KV26" s="97"/>
      <c r="KW26" s="97"/>
      <c r="KX26" s="97"/>
      <c r="KY26" s="97"/>
      <c r="KZ26" s="97"/>
      <c r="LA26" s="97"/>
      <c r="LB26" s="97"/>
      <c r="LC26" s="97"/>
      <c r="LD26" s="97"/>
      <c r="LE26" s="97"/>
      <c r="LF26" s="97"/>
      <c r="LG26" s="97"/>
      <c r="LH26" s="97"/>
      <c r="LI26" s="97"/>
      <c r="LJ26" s="97"/>
      <c r="LK26" s="97"/>
      <c r="LL26" s="97"/>
      <c r="LM26" s="97"/>
      <c r="LN26" s="97"/>
      <c r="LO26" s="97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</row>
    <row r="27" spans="1:486" s="97" customFormat="1" ht="15" customHeight="1">
      <c r="A27" s="100"/>
      <c r="B27" s="92">
        <v>12</v>
      </c>
      <c r="C27" s="214">
        <v>44442</v>
      </c>
      <c r="D27" s="215"/>
      <c r="E27" s="93">
        <v>9161</v>
      </c>
      <c r="F27" s="226" t="s">
        <v>53</v>
      </c>
      <c r="G27" s="226"/>
      <c r="H27" s="226"/>
      <c r="I27" s="226"/>
      <c r="J27" s="226"/>
      <c r="K27" s="226"/>
      <c r="L27" s="226"/>
      <c r="M27" s="226"/>
      <c r="N27" s="215" t="s">
        <v>41</v>
      </c>
      <c r="O27" s="215"/>
      <c r="P27" s="215"/>
      <c r="Q27" s="227" t="s">
        <v>42</v>
      </c>
      <c r="R27" s="227"/>
      <c r="S27" s="227"/>
      <c r="T27" s="218">
        <v>3093.79</v>
      </c>
      <c r="U27" s="219"/>
      <c r="V27" s="95"/>
      <c r="W27" s="96"/>
    </row>
    <row r="28" spans="1:486" s="97" customFormat="1" ht="15" customHeight="1">
      <c r="A28" s="100"/>
      <c r="B28" s="92">
        <v>13</v>
      </c>
      <c r="C28" s="214">
        <v>44442</v>
      </c>
      <c r="D28" s="215"/>
      <c r="E28" s="93">
        <v>9161</v>
      </c>
      <c r="F28" s="226" t="s">
        <v>54</v>
      </c>
      <c r="G28" s="226"/>
      <c r="H28" s="226"/>
      <c r="I28" s="226"/>
      <c r="J28" s="226"/>
      <c r="K28" s="226"/>
      <c r="L28" s="226"/>
      <c r="M28" s="226"/>
      <c r="N28" s="215" t="s">
        <v>41</v>
      </c>
      <c r="O28" s="215"/>
      <c r="P28" s="215"/>
      <c r="Q28" s="227" t="s">
        <v>42</v>
      </c>
      <c r="R28" s="227"/>
      <c r="S28" s="227"/>
      <c r="T28" s="218">
        <v>2478.52</v>
      </c>
      <c r="U28" s="219"/>
      <c r="V28" s="102"/>
      <c r="W28" s="96"/>
    </row>
    <row r="29" spans="1:486" s="97" customFormat="1" ht="15" customHeight="1">
      <c r="A29" s="100"/>
      <c r="B29" s="92">
        <v>14</v>
      </c>
      <c r="C29" s="214">
        <v>44442</v>
      </c>
      <c r="D29" s="215"/>
      <c r="E29" s="93">
        <v>9161</v>
      </c>
      <c r="F29" s="216" t="s">
        <v>55</v>
      </c>
      <c r="G29" s="216"/>
      <c r="H29" s="216"/>
      <c r="I29" s="216"/>
      <c r="J29" s="216"/>
      <c r="K29" s="216"/>
      <c r="L29" s="216"/>
      <c r="M29" s="216"/>
      <c r="N29" s="215" t="s">
        <v>41</v>
      </c>
      <c r="O29" s="215"/>
      <c r="P29" s="215"/>
      <c r="Q29" s="227" t="s">
        <v>42</v>
      </c>
      <c r="R29" s="227"/>
      <c r="S29" s="227"/>
      <c r="T29" s="218">
        <v>5999.72</v>
      </c>
      <c r="U29" s="219"/>
      <c r="V29" s="103"/>
      <c r="W29" s="96"/>
      <c r="AD29" s="104"/>
    </row>
    <row r="30" spans="1:486" s="97" customFormat="1" ht="15" customHeight="1">
      <c r="A30" s="100"/>
      <c r="B30" s="92">
        <v>15</v>
      </c>
      <c r="C30" s="214">
        <v>44442</v>
      </c>
      <c r="D30" s="215"/>
      <c r="E30" s="93">
        <v>9161</v>
      </c>
      <c r="F30" s="216" t="s">
        <v>56</v>
      </c>
      <c r="G30" s="216"/>
      <c r="H30" s="216"/>
      <c r="I30" s="216"/>
      <c r="J30" s="216"/>
      <c r="K30" s="216"/>
      <c r="L30" s="216"/>
      <c r="M30" s="216"/>
      <c r="N30" s="215" t="s">
        <v>41</v>
      </c>
      <c r="O30" s="215"/>
      <c r="P30" s="215"/>
      <c r="Q30" s="227" t="s">
        <v>42</v>
      </c>
      <c r="R30" s="227"/>
      <c r="S30" s="227"/>
      <c r="T30" s="218">
        <v>4533.6400000000003</v>
      </c>
      <c r="U30" s="219"/>
      <c r="V30" s="95"/>
      <c r="W30" s="96"/>
      <c r="AD30" s="104"/>
    </row>
    <row r="31" spans="1:486" s="97" customFormat="1" ht="15" customHeight="1">
      <c r="A31" s="100"/>
      <c r="B31" s="92">
        <v>16</v>
      </c>
      <c r="C31" s="214">
        <v>44442</v>
      </c>
      <c r="D31" s="215"/>
      <c r="E31" s="93">
        <v>9161</v>
      </c>
      <c r="F31" s="216" t="s">
        <v>57</v>
      </c>
      <c r="G31" s="216"/>
      <c r="H31" s="216"/>
      <c r="I31" s="216"/>
      <c r="J31" s="216"/>
      <c r="K31" s="216"/>
      <c r="L31" s="216"/>
      <c r="M31" s="216"/>
      <c r="N31" s="215" t="s">
        <v>41</v>
      </c>
      <c r="O31" s="215"/>
      <c r="P31" s="215"/>
      <c r="Q31" s="227" t="s">
        <v>42</v>
      </c>
      <c r="R31" s="227"/>
      <c r="S31" s="227"/>
      <c r="T31" s="218">
        <v>2160.0300000000002</v>
      </c>
      <c r="U31" s="219"/>
      <c r="V31" s="95"/>
      <c r="W31" s="96"/>
    </row>
    <row r="32" spans="1:486" s="97" customFormat="1" ht="15" customHeight="1">
      <c r="A32" s="100"/>
      <c r="B32" s="92">
        <v>17</v>
      </c>
      <c r="C32" s="214">
        <v>44442</v>
      </c>
      <c r="D32" s="215"/>
      <c r="E32" s="93">
        <v>9161</v>
      </c>
      <c r="F32" s="216" t="s">
        <v>58</v>
      </c>
      <c r="G32" s="216"/>
      <c r="H32" s="216"/>
      <c r="I32" s="216"/>
      <c r="J32" s="216"/>
      <c r="K32" s="216"/>
      <c r="L32" s="216"/>
      <c r="M32" s="216"/>
      <c r="N32" s="215" t="s">
        <v>41</v>
      </c>
      <c r="O32" s="215"/>
      <c r="P32" s="215"/>
      <c r="Q32" s="227" t="s">
        <v>42</v>
      </c>
      <c r="R32" s="227"/>
      <c r="S32" s="227"/>
      <c r="T32" s="218">
        <v>208.3</v>
      </c>
      <c r="U32" s="219"/>
      <c r="V32" s="95"/>
      <c r="W32" s="105"/>
      <c r="X32" s="228"/>
      <c r="Y32" s="228"/>
      <c r="Z32" s="228"/>
      <c r="AA32" s="228"/>
      <c r="AB32" s="228"/>
    </row>
    <row r="33" spans="1:486" s="97" customFormat="1" ht="15" customHeight="1">
      <c r="A33" s="100"/>
      <c r="B33" s="92">
        <v>18</v>
      </c>
      <c r="C33" s="214">
        <v>44442</v>
      </c>
      <c r="D33" s="215"/>
      <c r="E33" s="93">
        <v>9161</v>
      </c>
      <c r="F33" s="216" t="s">
        <v>59</v>
      </c>
      <c r="G33" s="216"/>
      <c r="H33" s="216"/>
      <c r="I33" s="216"/>
      <c r="J33" s="216"/>
      <c r="K33" s="216"/>
      <c r="L33" s="216"/>
      <c r="M33" s="216"/>
      <c r="N33" s="215" t="s">
        <v>41</v>
      </c>
      <c r="O33" s="215"/>
      <c r="P33" s="215"/>
      <c r="Q33" s="227" t="s">
        <v>42</v>
      </c>
      <c r="R33" s="227"/>
      <c r="S33" s="227"/>
      <c r="T33" s="218">
        <v>1342.56</v>
      </c>
      <c r="U33" s="219"/>
      <c r="V33" s="95"/>
      <c r="W33" s="96"/>
      <c r="X33" s="228"/>
      <c r="Y33" s="228"/>
      <c r="Z33" s="228"/>
      <c r="AA33" s="228"/>
      <c r="AB33" s="228"/>
    </row>
    <row r="34" spans="1:486" s="97" customFormat="1" ht="15" customHeight="1">
      <c r="A34" s="100"/>
      <c r="B34" s="92">
        <v>19</v>
      </c>
      <c r="C34" s="214">
        <v>44442</v>
      </c>
      <c r="D34" s="215"/>
      <c r="E34" s="93">
        <v>9161</v>
      </c>
      <c r="F34" s="216" t="s">
        <v>60</v>
      </c>
      <c r="G34" s="216"/>
      <c r="H34" s="216"/>
      <c r="I34" s="216"/>
      <c r="J34" s="216"/>
      <c r="K34" s="216"/>
      <c r="L34" s="216"/>
      <c r="M34" s="216"/>
      <c r="N34" s="215" t="s">
        <v>41</v>
      </c>
      <c r="O34" s="215"/>
      <c r="P34" s="215"/>
      <c r="Q34" s="227" t="s">
        <v>42</v>
      </c>
      <c r="R34" s="227"/>
      <c r="S34" s="227"/>
      <c r="T34" s="218">
        <v>908.86</v>
      </c>
      <c r="U34" s="219"/>
      <c r="V34" s="106"/>
      <c r="W34" s="96"/>
      <c r="X34" s="228"/>
      <c r="Y34" s="228"/>
      <c r="Z34" s="228"/>
      <c r="AA34" s="228"/>
      <c r="AB34" s="228"/>
    </row>
    <row r="35" spans="1:486" s="108" customFormat="1" ht="15" customHeight="1" thickBot="1">
      <c r="A35" s="100"/>
      <c r="B35" s="92">
        <v>20</v>
      </c>
      <c r="C35" s="214">
        <v>44442</v>
      </c>
      <c r="D35" s="215"/>
      <c r="E35" s="93">
        <v>9161</v>
      </c>
      <c r="F35" s="216" t="s">
        <v>61</v>
      </c>
      <c r="G35" s="216"/>
      <c r="H35" s="216"/>
      <c r="I35" s="216"/>
      <c r="J35" s="216"/>
      <c r="K35" s="216"/>
      <c r="L35" s="216"/>
      <c r="M35" s="216"/>
      <c r="N35" s="215" t="s">
        <v>41</v>
      </c>
      <c r="O35" s="215"/>
      <c r="P35" s="215"/>
      <c r="Q35" s="227" t="s">
        <v>42</v>
      </c>
      <c r="R35" s="227"/>
      <c r="S35" s="227"/>
      <c r="T35" s="218">
        <v>1938.82</v>
      </c>
      <c r="U35" s="219"/>
      <c r="V35" s="107"/>
      <c r="W35" s="96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97"/>
      <c r="JT35" s="97"/>
      <c r="JU35" s="97"/>
      <c r="JV35" s="97"/>
      <c r="JW35" s="97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97"/>
      <c r="KO35" s="97"/>
      <c r="KP35" s="97"/>
      <c r="KQ35" s="97"/>
      <c r="KR35" s="97"/>
      <c r="KS35" s="97"/>
      <c r="KT35" s="97"/>
      <c r="KU35" s="97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</row>
    <row r="36" spans="1:486" s="97" customFormat="1" ht="15" customHeight="1">
      <c r="A36" s="100"/>
      <c r="B36" s="92">
        <v>21</v>
      </c>
      <c r="C36" s="214">
        <v>44442</v>
      </c>
      <c r="D36" s="215"/>
      <c r="E36" s="93">
        <v>9161</v>
      </c>
      <c r="F36" s="216" t="s">
        <v>62</v>
      </c>
      <c r="G36" s="216"/>
      <c r="H36" s="216"/>
      <c r="I36" s="216"/>
      <c r="J36" s="216"/>
      <c r="K36" s="216"/>
      <c r="L36" s="216"/>
      <c r="M36" s="216"/>
      <c r="N36" s="215" t="s">
        <v>41</v>
      </c>
      <c r="O36" s="215"/>
      <c r="P36" s="215"/>
      <c r="Q36" s="227" t="s">
        <v>42</v>
      </c>
      <c r="R36" s="227"/>
      <c r="S36" s="227"/>
      <c r="T36" s="218">
        <v>1357.19</v>
      </c>
      <c r="U36" s="219"/>
      <c r="V36" s="107"/>
      <c r="W36" s="96"/>
    </row>
    <row r="37" spans="1:486" s="97" customFormat="1" ht="15" customHeight="1">
      <c r="A37" s="100"/>
      <c r="B37" s="92">
        <v>22</v>
      </c>
      <c r="C37" s="214">
        <v>44442</v>
      </c>
      <c r="D37" s="215"/>
      <c r="E37" s="93">
        <v>9161</v>
      </c>
      <c r="F37" s="229" t="s">
        <v>63</v>
      </c>
      <c r="G37" s="229"/>
      <c r="H37" s="229"/>
      <c r="I37" s="229"/>
      <c r="J37" s="229"/>
      <c r="K37" s="229"/>
      <c r="L37" s="229"/>
      <c r="M37" s="229"/>
      <c r="N37" s="215" t="s">
        <v>41</v>
      </c>
      <c r="O37" s="215"/>
      <c r="P37" s="215"/>
      <c r="Q37" s="227" t="s">
        <v>42</v>
      </c>
      <c r="R37" s="227"/>
      <c r="S37" s="227"/>
      <c r="T37" s="218">
        <v>2635.01</v>
      </c>
      <c r="U37" s="219"/>
      <c r="V37" s="107"/>
      <c r="W37" s="96"/>
    </row>
    <row r="38" spans="1:486" s="97" customFormat="1" ht="15" customHeight="1">
      <c r="A38" s="100"/>
      <c r="B38" s="92">
        <v>23</v>
      </c>
      <c r="C38" s="214">
        <v>44442</v>
      </c>
      <c r="D38" s="215"/>
      <c r="E38" s="93">
        <v>9161</v>
      </c>
      <c r="F38" s="216" t="s">
        <v>64</v>
      </c>
      <c r="G38" s="216"/>
      <c r="H38" s="216"/>
      <c r="I38" s="216"/>
      <c r="J38" s="216"/>
      <c r="K38" s="216"/>
      <c r="L38" s="216"/>
      <c r="M38" s="216"/>
      <c r="N38" s="215" t="s">
        <v>41</v>
      </c>
      <c r="O38" s="215"/>
      <c r="P38" s="215"/>
      <c r="Q38" s="227" t="s">
        <v>42</v>
      </c>
      <c r="R38" s="227"/>
      <c r="S38" s="227"/>
      <c r="T38" s="218">
        <v>2108.98</v>
      </c>
      <c r="U38" s="219"/>
      <c r="V38" s="107"/>
      <c r="W38" s="109"/>
    </row>
    <row r="39" spans="1:486" s="97" customFormat="1" ht="15" customHeight="1">
      <c r="A39" s="100"/>
      <c r="B39" s="92">
        <v>24</v>
      </c>
      <c r="C39" s="214">
        <v>44442</v>
      </c>
      <c r="D39" s="215"/>
      <c r="E39" s="93">
        <v>9161</v>
      </c>
      <c r="F39" s="216" t="s">
        <v>65</v>
      </c>
      <c r="G39" s="216"/>
      <c r="H39" s="216"/>
      <c r="I39" s="216"/>
      <c r="J39" s="216"/>
      <c r="K39" s="216"/>
      <c r="L39" s="216"/>
      <c r="M39" s="216"/>
      <c r="N39" s="215" t="s">
        <v>41</v>
      </c>
      <c r="O39" s="215"/>
      <c r="P39" s="215"/>
      <c r="Q39" s="227" t="s">
        <v>42</v>
      </c>
      <c r="R39" s="227"/>
      <c r="S39" s="227"/>
      <c r="T39" s="218">
        <v>2824.54</v>
      </c>
      <c r="U39" s="219"/>
      <c r="V39" s="107"/>
      <c r="W39" s="109"/>
    </row>
    <row r="40" spans="1:486" s="97" customFormat="1" ht="15" customHeight="1" thickBot="1">
      <c r="A40" s="100"/>
      <c r="B40" s="92">
        <v>25</v>
      </c>
      <c r="C40" s="214">
        <v>44442</v>
      </c>
      <c r="D40" s="215"/>
      <c r="E40" s="93">
        <v>9161</v>
      </c>
      <c r="F40" s="229" t="s">
        <v>66</v>
      </c>
      <c r="G40" s="229"/>
      <c r="H40" s="229"/>
      <c r="I40" s="229"/>
      <c r="J40" s="229"/>
      <c r="K40" s="229"/>
      <c r="L40" s="229"/>
      <c r="M40" s="229"/>
      <c r="N40" s="215" t="s">
        <v>41</v>
      </c>
      <c r="O40" s="215"/>
      <c r="P40" s="215"/>
      <c r="Q40" s="227" t="s">
        <v>42</v>
      </c>
      <c r="R40" s="227"/>
      <c r="S40" s="227"/>
      <c r="T40" s="218">
        <v>1698.26</v>
      </c>
      <c r="U40" s="219"/>
      <c r="V40" s="107"/>
      <c r="W40" s="109"/>
    </row>
    <row r="41" spans="1:486" s="97" customFormat="1" ht="15" customHeight="1" thickBot="1">
      <c r="A41" s="100"/>
      <c r="B41" s="92">
        <v>26</v>
      </c>
      <c r="C41" s="230">
        <v>44442</v>
      </c>
      <c r="D41" s="231"/>
      <c r="E41" s="110">
        <v>9161</v>
      </c>
      <c r="F41" s="232" t="s">
        <v>67</v>
      </c>
      <c r="G41" s="232"/>
      <c r="H41" s="232"/>
      <c r="I41" s="232"/>
      <c r="J41" s="232"/>
      <c r="K41" s="232"/>
      <c r="L41" s="232"/>
      <c r="M41" s="232"/>
      <c r="N41" s="231" t="s">
        <v>41</v>
      </c>
      <c r="O41" s="231"/>
      <c r="P41" s="231"/>
      <c r="Q41" s="233" t="s">
        <v>42</v>
      </c>
      <c r="R41" s="233"/>
      <c r="S41" s="233"/>
      <c r="T41" s="234">
        <v>2469.84</v>
      </c>
      <c r="U41" s="235"/>
      <c r="V41" s="111">
        <f>SUM(T16:U41)</f>
        <v>65821.02</v>
      </c>
      <c r="W41" s="109"/>
    </row>
    <row r="42" spans="1:486" s="97" customFormat="1" ht="15" customHeight="1" thickBot="1">
      <c r="A42" s="100"/>
      <c r="B42" s="92">
        <v>27</v>
      </c>
      <c r="C42" s="236">
        <v>44442</v>
      </c>
      <c r="D42" s="237"/>
      <c r="E42" s="112">
        <v>9162</v>
      </c>
      <c r="F42" s="238" t="s">
        <v>68</v>
      </c>
      <c r="G42" s="238"/>
      <c r="H42" s="238"/>
      <c r="I42" s="238"/>
      <c r="J42" s="238"/>
      <c r="K42" s="238"/>
      <c r="L42" s="238"/>
      <c r="M42" s="238"/>
      <c r="N42" s="237" t="s">
        <v>41</v>
      </c>
      <c r="O42" s="237"/>
      <c r="P42" s="237"/>
      <c r="Q42" s="239" t="s">
        <v>42</v>
      </c>
      <c r="R42" s="239"/>
      <c r="S42" s="239"/>
      <c r="T42" s="240">
        <v>3930.12</v>
      </c>
      <c r="U42" s="241"/>
      <c r="V42" s="113"/>
      <c r="W42" s="109"/>
    </row>
    <row r="43" spans="1:486" s="97" customFormat="1" ht="15" customHeight="1" thickBot="1">
      <c r="A43" s="100"/>
      <c r="B43" s="92">
        <v>28</v>
      </c>
      <c r="C43" s="242">
        <v>44442</v>
      </c>
      <c r="D43" s="243"/>
      <c r="E43" s="114">
        <v>9162</v>
      </c>
      <c r="F43" s="244" t="s">
        <v>69</v>
      </c>
      <c r="G43" s="244"/>
      <c r="H43" s="244"/>
      <c r="I43" s="244"/>
      <c r="J43" s="244"/>
      <c r="K43" s="244"/>
      <c r="L43" s="244"/>
      <c r="M43" s="244"/>
      <c r="N43" s="243" t="s">
        <v>41</v>
      </c>
      <c r="O43" s="243"/>
      <c r="P43" s="243"/>
      <c r="Q43" s="245" t="s">
        <v>42</v>
      </c>
      <c r="R43" s="245"/>
      <c r="S43" s="245"/>
      <c r="T43" s="246">
        <v>427.04</v>
      </c>
      <c r="U43" s="247"/>
      <c r="V43" s="115">
        <f>SUM(T42:U43)</f>
        <v>4357.16</v>
      </c>
      <c r="W43" s="109"/>
    </row>
    <row r="44" spans="1:486" s="97" customFormat="1" ht="15" customHeight="1">
      <c r="A44" s="100"/>
      <c r="B44" s="92">
        <v>29</v>
      </c>
      <c r="C44" s="248">
        <v>44442</v>
      </c>
      <c r="D44" s="249"/>
      <c r="E44" s="116">
        <v>9163</v>
      </c>
      <c r="F44" s="250" t="s">
        <v>70</v>
      </c>
      <c r="G44" s="250"/>
      <c r="H44" s="250"/>
      <c r="I44" s="250"/>
      <c r="J44" s="250"/>
      <c r="K44" s="250"/>
      <c r="L44" s="250"/>
      <c r="M44" s="250"/>
      <c r="N44" s="249" t="s">
        <v>41</v>
      </c>
      <c r="O44" s="249"/>
      <c r="P44" s="249"/>
      <c r="Q44" s="251" t="s">
        <v>42</v>
      </c>
      <c r="R44" s="251"/>
      <c r="S44" s="251"/>
      <c r="T44" s="252">
        <v>628</v>
      </c>
      <c r="U44" s="252"/>
      <c r="V44" s="113"/>
      <c r="W44" s="109"/>
    </row>
    <row r="45" spans="1:486" s="97" customFormat="1" ht="15" customHeight="1">
      <c r="A45" s="100"/>
      <c r="B45" s="92">
        <v>30</v>
      </c>
      <c r="C45" s="253">
        <v>44442</v>
      </c>
      <c r="D45" s="254"/>
      <c r="E45" s="117">
        <v>90301</v>
      </c>
      <c r="F45" s="255" t="s">
        <v>71</v>
      </c>
      <c r="G45" s="255"/>
      <c r="H45" s="255"/>
      <c r="I45" s="255"/>
      <c r="J45" s="255"/>
      <c r="K45" s="255"/>
      <c r="L45" s="255"/>
      <c r="M45" s="255"/>
      <c r="N45" s="256" t="s">
        <v>41</v>
      </c>
      <c r="O45" s="256"/>
      <c r="P45" s="256"/>
      <c r="Q45" s="257" t="s">
        <v>42</v>
      </c>
      <c r="R45" s="257"/>
      <c r="S45" s="257"/>
      <c r="T45" s="258">
        <v>1300</v>
      </c>
      <c r="U45" s="258"/>
      <c r="V45" s="113"/>
      <c r="W45" s="109"/>
    </row>
    <row r="46" spans="1:486" s="97" customFormat="1" ht="15" customHeight="1">
      <c r="A46" s="100"/>
      <c r="B46" s="92">
        <v>31</v>
      </c>
      <c r="C46" s="253">
        <v>44442</v>
      </c>
      <c r="D46" s="254"/>
      <c r="E46" s="117">
        <v>90302</v>
      </c>
      <c r="F46" s="255" t="s">
        <v>72</v>
      </c>
      <c r="G46" s="255"/>
      <c r="H46" s="255"/>
      <c r="I46" s="255"/>
      <c r="J46" s="255"/>
      <c r="K46" s="255"/>
      <c r="L46" s="255"/>
      <c r="M46" s="255"/>
      <c r="N46" s="256" t="s">
        <v>41</v>
      </c>
      <c r="O46" s="256"/>
      <c r="P46" s="256"/>
      <c r="Q46" s="257" t="s">
        <v>42</v>
      </c>
      <c r="R46" s="257"/>
      <c r="S46" s="257"/>
      <c r="T46" s="258">
        <v>2513.7600000000002</v>
      </c>
      <c r="U46" s="258"/>
      <c r="V46" s="113"/>
      <c r="W46" s="109"/>
    </row>
    <row r="47" spans="1:486" s="97" customFormat="1" ht="15" customHeight="1">
      <c r="A47" s="100"/>
      <c r="B47" s="92">
        <v>32</v>
      </c>
      <c r="C47" s="253">
        <v>44442</v>
      </c>
      <c r="D47" s="254"/>
      <c r="E47" s="117">
        <v>90303</v>
      </c>
      <c r="F47" s="255" t="s">
        <v>73</v>
      </c>
      <c r="G47" s="255"/>
      <c r="H47" s="255"/>
      <c r="I47" s="255"/>
      <c r="J47" s="255"/>
      <c r="K47" s="255"/>
      <c r="L47" s="255"/>
      <c r="M47" s="255"/>
      <c r="N47" s="256" t="s">
        <v>41</v>
      </c>
      <c r="O47" s="256"/>
      <c r="P47" s="256"/>
      <c r="Q47" s="257" t="s">
        <v>42</v>
      </c>
      <c r="R47" s="257"/>
      <c r="S47" s="257"/>
      <c r="T47" s="258">
        <v>519.27</v>
      </c>
      <c r="U47" s="258"/>
      <c r="V47" s="113"/>
      <c r="W47" s="109"/>
    </row>
    <row r="48" spans="1:486" s="97" customFormat="1" ht="15" customHeight="1">
      <c r="A48" s="100"/>
      <c r="B48" s="92">
        <v>33</v>
      </c>
      <c r="C48" s="253">
        <v>44442</v>
      </c>
      <c r="D48" s="254"/>
      <c r="E48" s="117">
        <v>90304</v>
      </c>
      <c r="F48" s="255" t="s">
        <v>74</v>
      </c>
      <c r="G48" s="255"/>
      <c r="H48" s="255"/>
      <c r="I48" s="255"/>
      <c r="J48" s="255"/>
      <c r="K48" s="255"/>
      <c r="L48" s="255"/>
      <c r="M48" s="255"/>
      <c r="N48" s="256" t="s">
        <v>41</v>
      </c>
      <c r="O48" s="256"/>
      <c r="P48" s="256"/>
      <c r="Q48" s="257" t="s">
        <v>42</v>
      </c>
      <c r="R48" s="257"/>
      <c r="S48" s="257"/>
      <c r="T48" s="258">
        <v>1038.53</v>
      </c>
      <c r="U48" s="258"/>
      <c r="V48" s="113"/>
      <c r="W48" s="109"/>
    </row>
    <row r="49" spans="1:486" s="97" customFormat="1" ht="15" customHeight="1">
      <c r="A49" s="100"/>
      <c r="B49" s="92">
        <v>34</v>
      </c>
      <c r="C49" s="259">
        <v>44442</v>
      </c>
      <c r="D49" s="260"/>
      <c r="E49" s="118">
        <v>90305</v>
      </c>
      <c r="F49" s="261" t="s">
        <v>75</v>
      </c>
      <c r="G49" s="261"/>
      <c r="H49" s="261"/>
      <c r="I49" s="261"/>
      <c r="J49" s="261"/>
      <c r="K49" s="261"/>
      <c r="L49" s="261"/>
      <c r="M49" s="261"/>
      <c r="N49" s="262" t="s">
        <v>41</v>
      </c>
      <c r="O49" s="262"/>
      <c r="P49" s="262"/>
      <c r="Q49" s="263" t="s">
        <v>42</v>
      </c>
      <c r="R49" s="263"/>
      <c r="S49" s="263"/>
      <c r="T49" s="264">
        <v>2311.0300000000002</v>
      </c>
      <c r="U49" s="264"/>
      <c r="V49" s="113"/>
      <c r="W49" s="109"/>
    </row>
    <row r="50" spans="1:486" s="97" customFormat="1" ht="15" customHeight="1">
      <c r="A50" s="100"/>
      <c r="B50" s="92">
        <v>35</v>
      </c>
      <c r="C50" s="253">
        <v>44442</v>
      </c>
      <c r="D50" s="254"/>
      <c r="E50" s="118">
        <v>90306</v>
      </c>
      <c r="F50" s="261" t="s">
        <v>76</v>
      </c>
      <c r="G50" s="261"/>
      <c r="H50" s="261"/>
      <c r="I50" s="261"/>
      <c r="J50" s="261"/>
      <c r="K50" s="261"/>
      <c r="L50" s="261"/>
      <c r="M50" s="261"/>
      <c r="N50" s="262" t="s">
        <v>41</v>
      </c>
      <c r="O50" s="262"/>
      <c r="P50" s="262"/>
      <c r="Q50" s="263" t="s">
        <v>77</v>
      </c>
      <c r="R50" s="263"/>
      <c r="S50" s="263"/>
      <c r="T50" s="264">
        <v>7306.25</v>
      </c>
      <c r="U50" s="264"/>
      <c r="V50" s="113"/>
      <c r="W50" s="109"/>
    </row>
    <row r="51" spans="1:486" s="97" customFormat="1" ht="15" customHeight="1">
      <c r="A51" s="100"/>
      <c r="B51" s="92">
        <v>36</v>
      </c>
      <c r="C51" s="259">
        <v>44445</v>
      </c>
      <c r="D51" s="260"/>
      <c r="E51" s="118">
        <v>90601</v>
      </c>
      <c r="F51" s="261" t="s">
        <v>78</v>
      </c>
      <c r="G51" s="261"/>
      <c r="H51" s="261"/>
      <c r="I51" s="261"/>
      <c r="J51" s="261"/>
      <c r="K51" s="261"/>
      <c r="L51" s="261"/>
      <c r="M51" s="261"/>
      <c r="N51" s="260">
        <v>44432</v>
      </c>
      <c r="O51" s="260"/>
      <c r="P51" s="260"/>
      <c r="Q51" s="263" t="s">
        <v>77</v>
      </c>
      <c r="R51" s="263"/>
      <c r="S51" s="263"/>
      <c r="T51" s="264">
        <v>60</v>
      </c>
      <c r="U51" s="264"/>
      <c r="V51" s="113"/>
      <c r="W51" s="109"/>
    </row>
    <row r="52" spans="1:486" s="97" customFormat="1" ht="15" customHeight="1">
      <c r="A52" s="100"/>
      <c r="B52" s="92">
        <v>37</v>
      </c>
      <c r="C52" s="253">
        <v>44449</v>
      </c>
      <c r="D52" s="254"/>
      <c r="E52" s="117">
        <v>91001</v>
      </c>
      <c r="F52" s="255" t="s">
        <v>79</v>
      </c>
      <c r="G52" s="255"/>
      <c r="H52" s="255"/>
      <c r="I52" s="255"/>
      <c r="J52" s="255"/>
      <c r="K52" s="255"/>
      <c r="L52" s="255"/>
      <c r="M52" s="255"/>
      <c r="N52" s="254">
        <v>44442</v>
      </c>
      <c r="O52" s="254"/>
      <c r="P52" s="254"/>
      <c r="Q52" s="257" t="s">
        <v>77</v>
      </c>
      <c r="R52" s="257"/>
      <c r="S52" s="257"/>
      <c r="T52" s="258">
        <v>120.53</v>
      </c>
      <c r="U52" s="258"/>
      <c r="V52" s="113"/>
      <c r="W52" s="109"/>
    </row>
    <row r="53" spans="1:486" s="97" customFormat="1" ht="15" customHeight="1">
      <c r="A53" s="100"/>
      <c r="B53" s="92">
        <v>38</v>
      </c>
      <c r="C53" s="248">
        <v>44452</v>
      </c>
      <c r="D53" s="249"/>
      <c r="E53" s="116">
        <v>91301</v>
      </c>
      <c r="F53" s="250" t="s">
        <v>80</v>
      </c>
      <c r="G53" s="250"/>
      <c r="H53" s="250"/>
      <c r="I53" s="250"/>
      <c r="J53" s="250"/>
      <c r="K53" s="250"/>
      <c r="L53" s="250"/>
      <c r="M53" s="250"/>
      <c r="N53" s="249">
        <v>44427</v>
      </c>
      <c r="O53" s="249"/>
      <c r="P53" s="249"/>
      <c r="Q53" s="265" t="s">
        <v>81</v>
      </c>
      <c r="R53" s="265"/>
      <c r="S53" s="265"/>
      <c r="T53" s="252">
        <v>1041.19</v>
      </c>
      <c r="U53" s="252"/>
      <c r="V53" s="113"/>
      <c r="W53" s="109"/>
    </row>
    <row r="54" spans="1:486" s="97" customFormat="1" ht="15" customHeight="1">
      <c r="A54" s="100"/>
      <c r="B54" s="92">
        <v>39</v>
      </c>
      <c r="C54" s="253">
        <v>44452</v>
      </c>
      <c r="D54" s="254"/>
      <c r="E54" s="117">
        <v>91302</v>
      </c>
      <c r="F54" s="255" t="s">
        <v>82</v>
      </c>
      <c r="G54" s="255"/>
      <c r="H54" s="255"/>
      <c r="I54" s="255"/>
      <c r="J54" s="255"/>
      <c r="K54" s="255"/>
      <c r="L54" s="255"/>
      <c r="M54" s="255"/>
      <c r="N54" s="254">
        <v>44431</v>
      </c>
      <c r="O54" s="254"/>
      <c r="P54" s="254"/>
      <c r="Q54" s="266" t="s">
        <v>81</v>
      </c>
      <c r="R54" s="266"/>
      <c r="S54" s="266"/>
      <c r="T54" s="258">
        <v>660.01</v>
      </c>
      <c r="U54" s="258"/>
      <c r="V54" s="113"/>
      <c r="W54" s="109"/>
    </row>
    <row r="55" spans="1:486" s="97" customFormat="1" ht="15" customHeight="1">
      <c r="A55" s="100"/>
      <c r="B55" s="92">
        <v>40</v>
      </c>
      <c r="C55" s="253">
        <v>44454</v>
      </c>
      <c r="D55" s="254"/>
      <c r="E55" s="117">
        <v>91501</v>
      </c>
      <c r="F55" s="255" t="s">
        <v>83</v>
      </c>
      <c r="G55" s="255"/>
      <c r="H55" s="255"/>
      <c r="I55" s="255"/>
      <c r="J55" s="255"/>
      <c r="K55" s="255"/>
      <c r="L55" s="255"/>
      <c r="M55" s="255"/>
      <c r="N55" s="254" t="s">
        <v>41</v>
      </c>
      <c r="O55" s="254"/>
      <c r="P55" s="254"/>
      <c r="Q55" s="266" t="s">
        <v>81</v>
      </c>
      <c r="R55" s="266"/>
      <c r="S55" s="266"/>
      <c r="T55" s="258">
        <v>745.69</v>
      </c>
      <c r="U55" s="258"/>
      <c r="V55" s="113"/>
      <c r="W55" s="109"/>
    </row>
    <row r="56" spans="1:486" s="97" customFormat="1" ht="15" customHeight="1">
      <c r="A56" s="100"/>
      <c r="B56" s="92">
        <v>41</v>
      </c>
      <c r="C56" s="253">
        <v>44456</v>
      </c>
      <c r="D56" s="254"/>
      <c r="E56" s="117">
        <v>91701</v>
      </c>
      <c r="F56" s="255" t="s">
        <v>84</v>
      </c>
      <c r="G56" s="255"/>
      <c r="H56" s="255"/>
      <c r="I56" s="255"/>
      <c r="J56" s="255"/>
      <c r="K56" s="255"/>
      <c r="L56" s="255"/>
      <c r="M56" s="255"/>
      <c r="N56" s="254">
        <v>44452</v>
      </c>
      <c r="O56" s="254"/>
      <c r="P56" s="254"/>
      <c r="Q56" s="266" t="s">
        <v>85</v>
      </c>
      <c r="R56" s="266"/>
      <c r="S56" s="266"/>
      <c r="T56" s="258">
        <v>400</v>
      </c>
      <c r="U56" s="258"/>
      <c r="V56" s="119"/>
      <c r="W56" s="109"/>
    </row>
    <row r="57" spans="1:486" s="97" customFormat="1" ht="15" customHeight="1">
      <c r="A57" s="100"/>
      <c r="B57" s="92">
        <v>42</v>
      </c>
      <c r="C57" s="267">
        <v>44459</v>
      </c>
      <c r="D57" s="268"/>
      <c r="E57" s="116">
        <v>92001</v>
      </c>
      <c r="F57" s="255" t="s">
        <v>86</v>
      </c>
      <c r="G57" s="255"/>
      <c r="H57" s="255"/>
      <c r="I57" s="255"/>
      <c r="J57" s="255"/>
      <c r="K57" s="255"/>
      <c r="L57" s="255"/>
      <c r="M57" s="255"/>
      <c r="N57" s="249" t="s">
        <v>41</v>
      </c>
      <c r="O57" s="249"/>
      <c r="P57" s="249"/>
      <c r="Q57" s="251" t="s">
        <v>87</v>
      </c>
      <c r="R57" s="251"/>
      <c r="S57" s="251"/>
      <c r="T57" s="252">
        <v>3522.83</v>
      </c>
      <c r="U57" s="269"/>
      <c r="V57" s="113"/>
      <c r="W57" s="109"/>
    </row>
    <row r="58" spans="1:486" s="97" customFormat="1" ht="15" customHeight="1">
      <c r="A58" s="100"/>
      <c r="B58" s="92">
        <v>43</v>
      </c>
      <c r="C58" s="267">
        <v>44459</v>
      </c>
      <c r="D58" s="268"/>
      <c r="E58" s="116">
        <v>92002</v>
      </c>
      <c r="F58" s="270" t="s">
        <v>88</v>
      </c>
      <c r="G58" s="270"/>
      <c r="H58" s="270"/>
      <c r="I58" s="270"/>
      <c r="J58" s="270"/>
      <c r="K58" s="270"/>
      <c r="L58" s="270"/>
      <c r="M58" s="270"/>
      <c r="N58" s="249" t="s">
        <v>41</v>
      </c>
      <c r="O58" s="249"/>
      <c r="P58" s="249"/>
      <c r="Q58" s="251" t="s">
        <v>87</v>
      </c>
      <c r="R58" s="251"/>
      <c r="S58" s="251"/>
      <c r="T58" s="252">
        <v>22.48</v>
      </c>
      <c r="U58" s="269"/>
      <c r="V58" s="113"/>
      <c r="W58" s="109"/>
    </row>
    <row r="59" spans="1:486" s="124" customFormat="1" ht="15" customHeight="1">
      <c r="A59" s="120"/>
      <c r="B59" s="92">
        <v>44</v>
      </c>
      <c r="C59" s="267">
        <v>44459</v>
      </c>
      <c r="D59" s="268"/>
      <c r="E59" s="116">
        <v>92003</v>
      </c>
      <c r="F59" s="270" t="s">
        <v>89</v>
      </c>
      <c r="G59" s="270"/>
      <c r="H59" s="270"/>
      <c r="I59" s="270"/>
      <c r="J59" s="270"/>
      <c r="K59" s="270"/>
      <c r="L59" s="270"/>
      <c r="M59" s="270"/>
      <c r="N59" s="249" t="s">
        <v>41</v>
      </c>
      <c r="O59" s="249"/>
      <c r="P59" s="249"/>
      <c r="Q59" s="251" t="s">
        <v>87</v>
      </c>
      <c r="R59" s="251"/>
      <c r="S59" s="251"/>
      <c r="T59" s="252">
        <v>82.93</v>
      </c>
      <c r="U59" s="269"/>
      <c r="V59" s="121"/>
      <c r="W59" s="122"/>
      <c r="X59" s="123"/>
      <c r="Y59" s="123"/>
      <c r="Z59" s="123"/>
      <c r="AA59" s="123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  <c r="IR59" s="95"/>
      <c r="IS59" s="95"/>
      <c r="IT59" s="95"/>
      <c r="IU59" s="95"/>
      <c r="IV59" s="95"/>
      <c r="IW59" s="95"/>
      <c r="IX59" s="95"/>
      <c r="IY59" s="95"/>
      <c r="IZ59" s="95"/>
      <c r="JA59" s="95"/>
      <c r="JB59" s="95"/>
      <c r="JC59" s="95"/>
      <c r="JD59" s="95"/>
      <c r="JE59" s="95"/>
      <c r="JF59" s="95"/>
      <c r="JG59" s="95"/>
      <c r="JH59" s="95"/>
      <c r="JI59" s="95"/>
      <c r="JJ59" s="95"/>
      <c r="JK59" s="95"/>
      <c r="JL59" s="95"/>
      <c r="JM59" s="95"/>
      <c r="JN59" s="95"/>
      <c r="JO59" s="95"/>
      <c r="JP59" s="95"/>
      <c r="JQ59" s="95"/>
      <c r="JR59" s="95"/>
      <c r="JS59" s="95"/>
      <c r="JT59" s="95"/>
      <c r="JU59" s="95"/>
      <c r="JV59" s="95"/>
      <c r="JW59" s="95"/>
      <c r="JX59" s="95"/>
      <c r="JY59" s="95"/>
      <c r="JZ59" s="95"/>
      <c r="KA59" s="95"/>
      <c r="KB59" s="95"/>
      <c r="KC59" s="95"/>
      <c r="KD59" s="95"/>
      <c r="KE59" s="95"/>
      <c r="KF59" s="95"/>
      <c r="KG59" s="95"/>
      <c r="KH59" s="95"/>
      <c r="KI59" s="95"/>
      <c r="KJ59" s="95"/>
      <c r="KK59" s="95"/>
      <c r="KL59" s="95"/>
      <c r="KM59" s="95"/>
      <c r="KN59" s="95"/>
      <c r="KO59" s="95"/>
      <c r="KP59" s="95"/>
      <c r="KQ59" s="95"/>
      <c r="KR59" s="95"/>
      <c r="KS59" s="95"/>
      <c r="KT59" s="95"/>
      <c r="KU59" s="95"/>
      <c r="KV59" s="95"/>
      <c r="KW59" s="95"/>
      <c r="KX59" s="95"/>
      <c r="KY59" s="95"/>
      <c r="KZ59" s="95"/>
      <c r="LA59" s="95"/>
      <c r="LB59" s="95"/>
      <c r="LC59" s="95"/>
      <c r="LD59" s="95"/>
      <c r="LE59" s="95"/>
      <c r="LF59" s="95"/>
      <c r="LG59" s="95"/>
      <c r="LH59" s="95"/>
      <c r="LI59" s="95"/>
      <c r="LJ59" s="95"/>
      <c r="LK59" s="95"/>
      <c r="LL59" s="95"/>
      <c r="LM59" s="95"/>
      <c r="LN59" s="95"/>
      <c r="LO59" s="95"/>
      <c r="LP59" s="95"/>
      <c r="LQ59" s="95"/>
      <c r="LR59" s="95"/>
      <c r="LS59" s="95"/>
      <c r="LT59" s="95"/>
      <c r="LU59" s="95"/>
      <c r="LV59" s="95"/>
      <c r="LW59" s="95"/>
      <c r="LX59" s="95"/>
      <c r="LY59" s="95"/>
      <c r="LZ59" s="95"/>
      <c r="MA59" s="95"/>
      <c r="MB59" s="95"/>
      <c r="MC59" s="95"/>
      <c r="MD59" s="95"/>
      <c r="ME59" s="95"/>
      <c r="MF59" s="95"/>
      <c r="MG59" s="95"/>
      <c r="MH59" s="95"/>
      <c r="MI59" s="95"/>
      <c r="MJ59" s="95"/>
      <c r="MK59" s="95"/>
      <c r="ML59" s="95"/>
      <c r="MM59" s="95"/>
      <c r="MN59" s="95"/>
      <c r="MO59" s="95"/>
      <c r="MP59" s="95"/>
      <c r="MQ59" s="95"/>
      <c r="MR59" s="95"/>
      <c r="MS59" s="95"/>
      <c r="MT59" s="95"/>
      <c r="MU59" s="95"/>
      <c r="MV59" s="95"/>
      <c r="MW59" s="95"/>
      <c r="MX59" s="95"/>
      <c r="MY59" s="95"/>
      <c r="MZ59" s="95"/>
      <c r="NA59" s="95"/>
      <c r="NB59" s="95"/>
      <c r="NC59" s="95"/>
      <c r="ND59" s="95"/>
      <c r="NE59" s="95"/>
      <c r="NF59" s="95"/>
      <c r="NG59" s="95"/>
      <c r="NH59" s="95"/>
      <c r="NI59" s="95"/>
      <c r="NJ59" s="95"/>
      <c r="NK59" s="95"/>
      <c r="NL59" s="95"/>
      <c r="NM59" s="95"/>
      <c r="NN59" s="95"/>
      <c r="NO59" s="95"/>
      <c r="NP59" s="95"/>
      <c r="NQ59" s="95"/>
      <c r="NR59" s="95"/>
      <c r="NS59" s="95"/>
      <c r="NT59" s="95"/>
      <c r="NU59" s="95"/>
      <c r="NV59" s="95"/>
      <c r="NW59" s="95"/>
      <c r="NX59" s="95"/>
      <c r="NY59" s="95"/>
      <c r="NZ59" s="95"/>
      <c r="OA59" s="95"/>
      <c r="OB59" s="95"/>
      <c r="OC59" s="95"/>
      <c r="OD59" s="95"/>
      <c r="OE59" s="95"/>
      <c r="OF59" s="95"/>
      <c r="OG59" s="95"/>
      <c r="OH59" s="95"/>
      <c r="OI59" s="95"/>
      <c r="OJ59" s="95"/>
      <c r="OK59" s="95"/>
      <c r="OL59" s="95"/>
      <c r="OM59" s="95"/>
      <c r="ON59" s="95"/>
      <c r="OO59" s="95"/>
      <c r="OP59" s="95"/>
      <c r="OQ59" s="95"/>
      <c r="OR59" s="95"/>
      <c r="OS59" s="95"/>
      <c r="OT59" s="95"/>
      <c r="OU59" s="95"/>
      <c r="OV59" s="95"/>
      <c r="OW59" s="95"/>
      <c r="OX59" s="95"/>
      <c r="OY59" s="95"/>
      <c r="OZ59" s="95"/>
      <c r="PA59" s="95"/>
      <c r="PB59" s="95"/>
      <c r="PC59" s="95"/>
      <c r="PD59" s="95"/>
      <c r="PE59" s="95"/>
      <c r="PF59" s="95"/>
      <c r="PG59" s="95"/>
      <c r="PH59" s="95"/>
      <c r="PI59" s="95"/>
      <c r="PJ59" s="95"/>
      <c r="PK59" s="95"/>
      <c r="PL59" s="95"/>
      <c r="PM59" s="95"/>
      <c r="PN59" s="95"/>
      <c r="PO59" s="95"/>
      <c r="PP59" s="95"/>
      <c r="PQ59" s="95"/>
      <c r="PR59" s="95"/>
      <c r="PS59" s="95"/>
      <c r="PT59" s="95"/>
      <c r="PU59" s="95"/>
      <c r="PV59" s="95"/>
      <c r="PW59" s="95"/>
      <c r="PX59" s="95"/>
      <c r="PY59" s="95"/>
      <c r="PZ59" s="95"/>
      <c r="QA59" s="95"/>
      <c r="QB59" s="95"/>
      <c r="QC59" s="95"/>
      <c r="QD59" s="95"/>
      <c r="QE59" s="95"/>
      <c r="QF59" s="95"/>
      <c r="QG59" s="95"/>
      <c r="QH59" s="95"/>
      <c r="QI59" s="95"/>
      <c r="QJ59" s="95"/>
      <c r="QK59" s="95"/>
      <c r="QL59" s="95"/>
      <c r="QM59" s="95"/>
      <c r="QN59" s="95"/>
      <c r="QO59" s="95"/>
      <c r="QP59" s="95"/>
      <c r="QQ59" s="95"/>
      <c r="QR59" s="95"/>
      <c r="QS59" s="95"/>
      <c r="QT59" s="95"/>
      <c r="QU59" s="95"/>
      <c r="QV59" s="95"/>
      <c r="QW59" s="95"/>
      <c r="QX59" s="95"/>
      <c r="QY59" s="95"/>
      <c r="QZ59" s="95"/>
      <c r="RA59" s="95"/>
      <c r="RB59" s="95"/>
      <c r="RC59" s="95"/>
      <c r="RD59" s="95"/>
      <c r="RE59" s="95"/>
      <c r="RF59" s="95"/>
      <c r="RG59" s="95"/>
      <c r="RH59" s="95"/>
      <c r="RI59" s="95"/>
      <c r="RJ59" s="95"/>
      <c r="RK59" s="95"/>
      <c r="RL59" s="95"/>
      <c r="RM59" s="95"/>
      <c r="RN59" s="95"/>
      <c r="RO59" s="95"/>
      <c r="RP59" s="95"/>
      <c r="RQ59" s="95"/>
      <c r="RR59" s="95"/>
    </row>
    <row r="60" spans="1:486" s="124" customFormat="1" ht="15" customHeight="1">
      <c r="A60" s="120"/>
      <c r="B60" s="92">
        <v>45</v>
      </c>
      <c r="C60" s="267">
        <v>44459</v>
      </c>
      <c r="D60" s="268"/>
      <c r="E60" s="116">
        <v>92004</v>
      </c>
      <c r="F60" s="271" t="s">
        <v>90</v>
      </c>
      <c r="G60" s="271"/>
      <c r="H60" s="271"/>
      <c r="I60" s="271"/>
      <c r="J60" s="271"/>
      <c r="K60" s="271"/>
      <c r="L60" s="271"/>
      <c r="M60" s="271"/>
      <c r="N60" s="254" t="s">
        <v>41</v>
      </c>
      <c r="O60" s="254"/>
      <c r="P60" s="254"/>
      <c r="Q60" s="257" t="s">
        <v>87</v>
      </c>
      <c r="R60" s="257"/>
      <c r="S60" s="257"/>
      <c r="T60" s="252">
        <v>9917.2000000000007</v>
      </c>
      <c r="U60" s="269"/>
      <c r="V60" s="121"/>
      <c r="W60" s="122"/>
      <c r="X60" s="123"/>
      <c r="Y60" s="123"/>
      <c r="Z60" s="123"/>
      <c r="AA60" s="123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5"/>
      <c r="MX60" s="95"/>
      <c r="MY60" s="95"/>
      <c r="MZ60" s="95"/>
      <c r="NA60" s="95"/>
      <c r="NB60" s="95"/>
      <c r="NC60" s="95"/>
      <c r="ND60" s="95"/>
      <c r="NE60" s="95"/>
      <c r="NF60" s="95"/>
      <c r="NG60" s="95"/>
      <c r="NH60" s="95"/>
      <c r="NI60" s="95"/>
      <c r="NJ60" s="95"/>
      <c r="NK60" s="95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95"/>
      <c r="NW60" s="95"/>
      <c r="NX60" s="95"/>
      <c r="NY60" s="95"/>
      <c r="NZ60" s="95"/>
      <c r="OA60" s="95"/>
      <c r="OB60" s="95"/>
      <c r="OC60" s="95"/>
      <c r="OD60" s="95"/>
      <c r="OE60" s="95"/>
      <c r="OF60" s="95"/>
      <c r="OG60" s="95"/>
      <c r="OH60" s="95"/>
      <c r="OI60" s="95"/>
      <c r="OJ60" s="95"/>
      <c r="OK60" s="95"/>
      <c r="OL60" s="95"/>
      <c r="OM60" s="95"/>
      <c r="ON60" s="95"/>
      <c r="OO60" s="95"/>
      <c r="OP60" s="95"/>
      <c r="OQ60" s="95"/>
      <c r="OR60" s="95"/>
      <c r="OS60" s="95"/>
      <c r="OT60" s="95"/>
      <c r="OU60" s="95"/>
      <c r="OV60" s="95"/>
      <c r="OW60" s="95"/>
      <c r="OX60" s="95"/>
      <c r="OY60" s="95"/>
      <c r="OZ60" s="95"/>
      <c r="PA60" s="95"/>
      <c r="PB60" s="95"/>
      <c r="PC60" s="95"/>
      <c r="PD60" s="95"/>
      <c r="PE60" s="95"/>
      <c r="PF60" s="95"/>
      <c r="PG60" s="95"/>
      <c r="PH60" s="95"/>
      <c r="PI60" s="95"/>
      <c r="PJ60" s="95"/>
      <c r="PK60" s="95"/>
      <c r="PL60" s="95"/>
      <c r="PM60" s="95"/>
      <c r="PN60" s="95"/>
      <c r="PO60" s="95"/>
      <c r="PP60" s="95"/>
      <c r="PQ60" s="95"/>
      <c r="PR60" s="95"/>
      <c r="PS60" s="95"/>
      <c r="PT60" s="95"/>
      <c r="PU60" s="95"/>
      <c r="PV60" s="95"/>
      <c r="PW60" s="95"/>
      <c r="PX60" s="95"/>
      <c r="PY60" s="95"/>
      <c r="PZ60" s="95"/>
      <c r="QA60" s="95"/>
      <c r="QB60" s="95"/>
      <c r="QC60" s="95"/>
      <c r="QD60" s="95"/>
      <c r="QE60" s="95"/>
      <c r="QF60" s="95"/>
      <c r="QG60" s="95"/>
      <c r="QH60" s="95"/>
      <c r="QI60" s="95"/>
      <c r="QJ60" s="95"/>
      <c r="QK60" s="95"/>
      <c r="QL60" s="95"/>
      <c r="QM60" s="95"/>
      <c r="QN60" s="95"/>
      <c r="QO60" s="95"/>
      <c r="QP60" s="95"/>
      <c r="QQ60" s="95"/>
      <c r="QR60" s="95"/>
      <c r="QS60" s="95"/>
      <c r="QT60" s="95"/>
      <c r="QU60" s="95"/>
      <c r="QV60" s="95"/>
      <c r="QW60" s="95"/>
      <c r="QX60" s="95"/>
      <c r="QY60" s="95"/>
      <c r="QZ60" s="95"/>
      <c r="RA60" s="95"/>
      <c r="RB60" s="95"/>
      <c r="RC60" s="95"/>
      <c r="RD60" s="95"/>
      <c r="RE60" s="95"/>
      <c r="RF60" s="95"/>
      <c r="RG60" s="95"/>
      <c r="RH60" s="95"/>
      <c r="RI60" s="95"/>
      <c r="RJ60" s="95"/>
      <c r="RK60" s="95"/>
      <c r="RL60" s="95"/>
      <c r="RM60" s="95"/>
      <c r="RN60" s="95"/>
      <c r="RO60" s="95"/>
      <c r="RP60" s="95"/>
      <c r="RQ60" s="95"/>
      <c r="RR60" s="95"/>
    </row>
    <row r="61" spans="1:486" s="124" customFormat="1" ht="15" customHeight="1">
      <c r="A61" s="120"/>
      <c r="B61" s="92">
        <v>46</v>
      </c>
      <c r="C61" s="267">
        <v>44459</v>
      </c>
      <c r="D61" s="268"/>
      <c r="E61" s="116">
        <v>92005</v>
      </c>
      <c r="F61" s="272" t="s">
        <v>91</v>
      </c>
      <c r="G61" s="272"/>
      <c r="H61" s="272"/>
      <c r="I61" s="272"/>
      <c r="J61" s="272"/>
      <c r="K61" s="272"/>
      <c r="L61" s="272"/>
      <c r="M61" s="272"/>
      <c r="N61" s="254" t="s">
        <v>41</v>
      </c>
      <c r="O61" s="254"/>
      <c r="P61" s="254"/>
      <c r="Q61" s="257" t="s">
        <v>87</v>
      </c>
      <c r="R61" s="257"/>
      <c r="S61" s="257"/>
      <c r="T61" s="258">
        <v>124.55</v>
      </c>
      <c r="U61" s="273"/>
      <c r="V61" s="121"/>
      <c r="W61" s="122"/>
      <c r="X61" s="123"/>
      <c r="Y61" s="123"/>
      <c r="Z61" s="123"/>
      <c r="AA61" s="123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  <c r="IV61" s="95"/>
      <c r="IW61" s="95"/>
      <c r="IX61" s="95"/>
      <c r="IY61" s="95"/>
      <c r="IZ61" s="95"/>
      <c r="JA61" s="95"/>
      <c r="JB61" s="95"/>
      <c r="JC61" s="95"/>
      <c r="JD61" s="95"/>
      <c r="JE61" s="95"/>
      <c r="JF61" s="95"/>
      <c r="JG61" s="95"/>
      <c r="JH61" s="95"/>
      <c r="JI61" s="95"/>
      <c r="JJ61" s="95"/>
      <c r="JK61" s="95"/>
      <c r="JL61" s="95"/>
      <c r="JM61" s="95"/>
      <c r="JN61" s="95"/>
      <c r="JO61" s="95"/>
      <c r="JP61" s="95"/>
      <c r="JQ61" s="95"/>
      <c r="JR61" s="95"/>
      <c r="JS61" s="95"/>
      <c r="JT61" s="95"/>
      <c r="JU61" s="95"/>
      <c r="JV61" s="95"/>
      <c r="JW61" s="95"/>
      <c r="JX61" s="95"/>
      <c r="JY61" s="95"/>
      <c r="JZ61" s="95"/>
      <c r="KA61" s="95"/>
      <c r="KB61" s="95"/>
      <c r="KC61" s="95"/>
      <c r="KD61" s="95"/>
      <c r="KE61" s="95"/>
      <c r="KF61" s="95"/>
      <c r="KG61" s="95"/>
      <c r="KH61" s="95"/>
      <c r="KI61" s="95"/>
      <c r="KJ61" s="95"/>
      <c r="KK61" s="95"/>
      <c r="KL61" s="95"/>
      <c r="KM61" s="95"/>
      <c r="KN61" s="95"/>
      <c r="KO61" s="95"/>
      <c r="KP61" s="95"/>
      <c r="KQ61" s="95"/>
      <c r="KR61" s="95"/>
      <c r="KS61" s="95"/>
      <c r="KT61" s="95"/>
      <c r="KU61" s="95"/>
      <c r="KV61" s="95"/>
      <c r="KW61" s="95"/>
      <c r="KX61" s="95"/>
      <c r="KY61" s="95"/>
      <c r="KZ61" s="95"/>
      <c r="LA61" s="95"/>
      <c r="LB61" s="95"/>
      <c r="LC61" s="95"/>
      <c r="LD61" s="95"/>
      <c r="LE61" s="95"/>
      <c r="LF61" s="95"/>
      <c r="LG61" s="95"/>
      <c r="LH61" s="95"/>
      <c r="LI61" s="95"/>
      <c r="LJ61" s="95"/>
      <c r="LK61" s="95"/>
      <c r="LL61" s="95"/>
      <c r="LM61" s="95"/>
      <c r="LN61" s="95"/>
      <c r="LO61" s="95"/>
      <c r="LP61" s="95"/>
      <c r="LQ61" s="95"/>
      <c r="LR61" s="95"/>
      <c r="LS61" s="95"/>
      <c r="LT61" s="95"/>
      <c r="LU61" s="95"/>
      <c r="LV61" s="95"/>
      <c r="LW61" s="95"/>
      <c r="LX61" s="95"/>
      <c r="LY61" s="95"/>
      <c r="LZ61" s="95"/>
      <c r="MA61" s="95"/>
      <c r="MB61" s="95"/>
      <c r="MC61" s="95"/>
      <c r="MD61" s="95"/>
      <c r="ME61" s="95"/>
      <c r="MF61" s="95"/>
      <c r="MG61" s="95"/>
      <c r="MH61" s="95"/>
      <c r="MI61" s="95"/>
      <c r="MJ61" s="95"/>
      <c r="MK61" s="95"/>
      <c r="ML61" s="95"/>
      <c r="MM61" s="95"/>
      <c r="MN61" s="95"/>
      <c r="MO61" s="95"/>
      <c r="MP61" s="95"/>
      <c r="MQ61" s="95"/>
      <c r="MR61" s="95"/>
      <c r="MS61" s="95"/>
      <c r="MT61" s="95"/>
      <c r="MU61" s="95"/>
      <c r="MV61" s="95"/>
      <c r="MW61" s="95"/>
      <c r="MX61" s="95"/>
      <c r="MY61" s="95"/>
      <c r="MZ61" s="95"/>
      <c r="NA61" s="95"/>
      <c r="NB61" s="95"/>
      <c r="NC61" s="95"/>
      <c r="ND61" s="95"/>
      <c r="NE61" s="95"/>
      <c r="NF61" s="95"/>
      <c r="NG61" s="95"/>
      <c r="NH61" s="95"/>
      <c r="NI61" s="95"/>
      <c r="NJ61" s="95"/>
      <c r="NK61" s="95"/>
      <c r="NL61" s="95"/>
      <c r="NM61" s="95"/>
      <c r="NN61" s="95"/>
      <c r="NO61" s="95"/>
      <c r="NP61" s="95"/>
      <c r="NQ61" s="95"/>
      <c r="NR61" s="95"/>
      <c r="NS61" s="95"/>
      <c r="NT61" s="95"/>
      <c r="NU61" s="95"/>
      <c r="NV61" s="95"/>
      <c r="NW61" s="95"/>
      <c r="NX61" s="95"/>
      <c r="NY61" s="95"/>
      <c r="NZ61" s="95"/>
      <c r="OA61" s="95"/>
      <c r="OB61" s="95"/>
      <c r="OC61" s="95"/>
      <c r="OD61" s="95"/>
      <c r="OE61" s="95"/>
      <c r="OF61" s="95"/>
      <c r="OG61" s="95"/>
      <c r="OH61" s="95"/>
      <c r="OI61" s="95"/>
      <c r="OJ61" s="95"/>
      <c r="OK61" s="95"/>
      <c r="OL61" s="95"/>
      <c r="OM61" s="95"/>
      <c r="ON61" s="95"/>
      <c r="OO61" s="95"/>
      <c r="OP61" s="95"/>
      <c r="OQ61" s="95"/>
      <c r="OR61" s="95"/>
      <c r="OS61" s="95"/>
      <c r="OT61" s="95"/>
      <c r="OU61" s="95"/>
      <c r="OV61" s="95"/>
      <c r="OW61" s="95"/>
      <c r="OX61" s="95"/>
      <c r="OY61" s="95"/>
      <c r="OZ61" s="95"/>
      <c r="PA61" s="95"/>
      <c r="PB61" s="95"/>
      <c r="PC61" s="95"/>
      <c r="PD61" s="95"/>
      <c r="PE61" s="95"/>
      <c r="PF61" s="95"/>
      <c r="PG61" s="95"/>
      <c r="PH61" s="95"/>
      <c r="PI61" s="95"/>
      <c r="PJ61" s="95"/>
      <c r="PK61" s="95"/>
      <c r="PL61" s="95"/>
      <c r="PM61" s="95"/>
      <c r="PN61" s="95"/>
      <c r="PO61" s="95"/>
      <c r="PP61" s="95"/>
      <c r="PQ61" s="95"/>
      <c r="PR61" s="95"/>
      <c r="PS61" s="95"/>
      <c r="PT61" s="95"/>
      <c r="PU61" s="95"/>
      <c r="PV61" s="95"/>
      <c r="PW61" s="95"/>
      <c r="PX61" s="95"/>
      <c r="PY61" s="95"/>
      <c r="PZ61" s="95"/>
      <c r="QA61" s="95"/>
      <c r="QB61" s="95"/>
      <c r="QC61" s="95"/>
      <c r="QD61" s="95"/>
      <c r="QE61" s="95"/>
      <c r="QF61" s="95"/>
      <c r="QG61" s="95"/>
      <c r="QH61" s="95"/>
      <c r="QI61" s="95"/>
      <c r="QJ61" s="95"/>
      <c r="QK61" s="95"/>
      <c r="QL61" s="95"/>
      <c r="QM61" s="95"/>
      <c r="QN61" s="95"/>
      <c r="QO61" s="95"/>
      <c r="QP61" s="95"/>
      <c r="QQ61" s="95"/>
      <c r="QR61" s="95"/>
      <c r="QS61" s="95"/>
      <c r="QT61" s="95"/>
      <c r="QU61" s="95"/>
      <c r="QV61" s="95"/>
      <c r="QW61" s="95"/>
      <c r="QX61" s="95"/>
      <c r="QY61" s="95"/>
      <c r="QZ61" s="95"/>
      <c r="RA61" s="95"/>
      <c r="RB61" s="95"/>
      <c r="RC61" s="95"/>
      <c r="RD61" s="95"/>
      <c r="RE61" s="95"/>
      <c r="RF61" s="95"/>
      <c r="RG61" s="95"/>
      <c r="RH61" s="95"/>
      <c r="RI61" s="95"/>
      <c r="RJ61" s="95"/>
      <c r="RK61" s="95"/>
      <c r="RL61" s="95"/>
      <c r="RM61" s="95"/>
      <c r="RN61" s="95"/>
      <c r="RO61" s="95"/>
      <c r="RP61" s="95"/>
      <c r="RQ61" s="95"/>
      <c r="RR61" s="95"/>
    </row>
    <row r="62" spans="1:486" s="124" customFormat="1" ht="15" customHeight="1">
      <c r="A62" s="120"/>
      <c r="B62" s="92">
        <v>47</v>
      </c>
      <c r="C62" s="267">
        <v>44459</v>
      </c>
      <c r="D62" s="268"/>
      <c r="E62" s="116">
        <v>92006</v>
      </c>
      <c r="F62" s="272" t="s">
        <v>92</v>
      </c>
      <c r="G62" s="272"/>
      <c r="H62" s="272"/>
      <c r="I62" s="272"/>
      <c r="J62" s="272"/>
      <c r="K62" s="272"/>
      <c r="L62" s="272"/>
      <c r="M62" s="272"/>
      <c r="N62" s="254" t="s">
        <v>41</v>
      </c>
      <c r="O62" s="254"/>
      <c r="P62" s="254"/>
      <c r="Q62" s="251" t="s">
        <v>87</v>
      </c>
      <c r="R62" s="251"/>
      <c r="S62" s="251"/>
      <c r="T62" s="258">
        <v>40.18</v>
      </c>
      <c r="U62" s="273"/>
      <c r="V62" s="121"/>
      <c r="W62" s="122"/>
      <c r="X62" s="123"/>
      <c r="Y62" s="123"/>
      <c r="Z62" s="123"/>
      <c r="AA62" s="123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  <c r="IR62" s="95"/>
      <c r="IS62" s="95"/>
      <c r="IT62" s="95"/>
      <c r="IU62" s="95"/>
      <c r="IV62" s="95"/>
      <c r="IW62" s="95"/>
      <c r="IX62" s="95"/>
      <c r="IY62" s="95"/>
      <c r="IZ62" s="95"/>
      <c r="JA62" s="95"/>
      <c r="JB62" s="95"/>
      <c r="JC62" s="95"/>
      <c r="JD62" s="95"/>
      <c r="JE62" s="95"/>
      <c r="JF62" s="95"/>
      <c r="JG62" s="95"/>
      <c r="JH62" s="95"/>
      <c r="JI62" s="95"/>
      <c r="JJ62" s="95"/>
      <c r="JK62" s="95"/>
      <c r="JL62" s="95"/>
      <c r="JM62" s="95"/>
      <c r="JN62" s="95"/>
      <c r="JO62" s="95"/>
      <c r="JP62" s="95"/>
      <c r="JQ62" s="95"/>
      <c r="JR62" s="95"/>
      <c r="JS62" s="95"/>
      <c r="JT62" s="95"/>
      <c r="JU62" s="95"/>
      <c r="JV62" s="95"/>
      <c r="JW62" s="95"/>
      <c r="JX62" s="95"/>
      <c r="JY62" s="95"/>
      <c r="JZ62" s="95"/>
      <c r="KA62" s="95"/>
      <c r="KB62" s="95"/>
      <c r="KC62" s="95"/>
      <c r="KD62" s="95"/>
      <c r="KE62" s="95"/>
      <c r="KF62" s="95"/>
      <c r="KG62" s="95"/>
      <c r="KH62" s="95"/>
      <c r="KI62" s="95"/>
      <c r="KJ62" s="95"/>
      <c r="KK62" s="95"/>
      <c r="KL62" s="95"/>
      <c r="KM62" s="95"/>
      <c r="KN62" s="95"/>
      <c r="KO62" s="95"/>
      <c r="KP62" s="95"/>
      <c r="KQ62" s="95"/>
      <c r="KR62" s="95"/>
      <c r="KS62" s="95"/>
      <c r="KT62" s="95"/>
      <c r="KU62" s="95"/>
      <c r="KV62" s="95"/>
      <c r="KW62" s="95"/>
      <c r="KX62" s="95"/>
      <c r="KY62" s="95"/>
      <c r="KZ62" s="95"/>
      <c r="LA62" s="95"/>
      <c r="LB62" s="95"/>
      <c r="LC62" s="95"/>
      <c r="LD62" s="95"/>
      <c r="LE62" s="95"/>
      <c r="LF62" s="95"/>
      <c r="LG62" s="95"/>
      <c r="LH62" s="95"/>
      <c r="LI62" s="95"/>
      <c r="LJ62" s="95"/>
      <c r="LK62" s="95"/>
      <c r="LL62" s="95"/>
      <c r="LM62" s="95"/>
      <c r="LN62" s="95"/>
      <c r="LO62" s="95"/>
      <c r="LP62" s="95"/>
      <c r="LQ62" s="95"/>
      <c r="LR62" s="95"/>
      <c r="LS62" s="95"/>
      <c r="LT62" s="95"/>
      <c r="LU62" s="95"/>
      <c r="LV62" s="95"/>
      <c r="LW62" s="95"/>
      <c r="LX62" s="95"/>
      <c r="LY62" s="95"/>
      <c r="LZ62" s="95"/>
      <c r="MA62" s="95"/>
      <c r="MB62" s="95"/>
      <c r="MC62" s="95"/>
      <c r="MD62" s="95"/>
      <c r="ME62" s="95"/>
      <c r="MF62" s="95"/>
      <c r="MG62" s="95"/>
      <c r="MH62" s="95"/>
      <c r="MI62" s="95"/>
      <c r="MJ62" s="95"/>
      <c r="MK62" s="95"/>
      <c r="ML62" s="95"/>
      <c r="MM62" s="95"/>
      <c r="MN62" s="95"/>
      <c r="MO62" s="95"/>
      <c r="MP62" s="95"/>
      <c r="MQ62" s="95"/>
      <c r="MR62" s="95"/>
      <c r="MS62" s="95"/>
      <c r="MT62" s="95"/>
      <c r="MU62" s="95"/>
      <c r="MV62" s="95"/>
      <c r="MW62" s="95"/>
      <c r="MX62" s="95"/>
      <c r="MY62" s="95"/>
      <c r="MZ62" s="95"/>
      <c r="NA62" s="95"/>
      <c r="NB62" s="95"/>
      <c r="NC62" s="95"/>
      <c r="ND62" s="95"/>
      <c r="NE62" s="95"/>
      <c r="NF62" s="95"/>
      <c r="NG62" s="95"/>
      <c r="NH62" s="95"/>
      <c r="NI62" s="95"/>
      <c r="NJ62" s="95"/>
      <c r="NK62" s="95"/>
      <c r="NL62" s="95"/>
      <c r="NM62" s="95"/>
      <c r="NN62" s="95"/>
      <c r="NO62" s="95"/>
      <c r="NP62" s="95"/>
      <c r="NQ62" s="95"/>
      <c r="NR62" s="95"/>
      <c r="NS62" s="95"/>
      <c r="NT62" s="95"/>
      <c r="NU62" s="95"/>
      <c r="NV62" s="95"/>
      <c r="NW62" s="95"/>
      <c r="NX62" s="95"/>
      <c r="NY62" s="95"/>
      <c r="NZ62" s="95"/>
      <c r="OA62" s="95"/>
      <c r="OB62" s="95"/>
      <c r="OC62" s="95"/>
      <c r="OD62" s="95"/>
      <c r="OE62" s="95"/>
      <c r="OF62" s="95"/>
      <c r="OG62" s="95"/>
      <c r="OH62" s="95"/>
      <c r="OI62" s="95"/>
      <c r="OJ62" s="95"/>
      <c r="OK62" s="95"/>
      <c r="OL62" s="95"/>
      <c r="OM62" s="95"/>
      <c r="ON62" s="95"/>
      <c r="OO62" s="95"/>
      <c r="OP62" s="95"/>
      <c r="OQ62" s="95"/>
      <c r="OR62" s="95"/>
      <c r="OS62" s="95"/>
      <c r="OT62" s="95"/>
      <c r="OU62" s="95"/>
      <c r="OV62" s="95"/>
      <c r="OW62" s="95"/>
      <c r="OX62" s="95"/>
      <c r="OY62" s="95"/>
      <c r="OZ62" s="95"/>
      <c r="PA62" s="95"/>
      <c r="PB62" s="95"/>
      <c r="PC62" s="95"/>
      <c r="PD62" s="95"/>
      <c r="PE62" s="95"/>
      <c r="PF62" s="95"/>
      <c r="PG62" s="95"/>
      <c r="PH62" s="95"/>
      <c r="PI62" s="95"/>
      <c r="PJ62" s="95"/>
      <c r="PK62" s="95"/>
      <c r="PL62" s="95"/>
      <c r="PM62" s="95"/>
      <c r="PN62" s="95"/>
      <c r="PO62" s="95"/>
      <c r="PP62" s="95"/>
      <c r="PQ62" s="95"/>
      <c r="PR62" s="95"/>
      <c r="PS62" s="95"/>
      <c r="PT62" s="95"/>
      <c r="PU62" s="95"/>
      <c r="PV62" s="95"/>
      <c r="PW62" s="95"/>
      <c r="PX62" s="95"/>
      <c r="PY62" s="95"/>
      <c r="PZ62" s="95"/>
      <c r="QA62" s="95"/>
      <c r="QB62" s="95"/>
      <c r="QC62" s="95"/>
      <c r="QD62" s="95"/>
      <c r="QE62" s="95"/>
      <c r="QF62" s="95"/>
      <c r="QG62" s="95"/>
      <c r="QH62" s="95"/>
      <c r="QI62" s="95"/>
      <c r="QJ62" s="95"/>
      <c r="QK62" s="95"/>
      <c r="QL62" s="95"/>
      <c r="QM62" s="95"/>
      <c r="QN62" s="95"/>
      <c r="QO62" s="95"/>
      <c r="QP62" s="95"/>
      <c r="QQ62" s="95"/>
      <c r="QR62" s="95"/>
      <c r="QS62" s="95"/>
      <c r="QT62" s="95"/>
      <c r="QU62" s="95"/>
      <c r="QV62" s="95"/>
      <c r="QW62" s="95"/>
      <c r="QX62" s="95"/>
      <c r="QY62" s="95"/>
      <c r="QZ62" s="95"/>
      <c r="RA62" s="95"/>
      <c r="RB62" s="95"/>
      <c r="RC62" s="95"/>
      <c r="RD62" s="95"/>
      <c r="RE62" s="95"/>
      <c r="RF62" s="95"/>
      <c r="RG62" s="95"/>
      <c r="RH62" s="95"/>
      <c r="RI62" s="95"/>
      <c r="RJ62" s="95"/>
      <c r="RK62" s="95"/>
      <c r="RL62" s="95"/>
      <c r="RM62" s="95"/>
      <c r="RN62" s="95"/>
      <c r="RO62" s="95"/>
      <c r="RP62" s="95"/>
      <c r="RQ62" s="95"/>
      <c r="RR62" s="95"/>
    </row>
    <row r="63" spans="1:486" s="124" customFormat="1" ht="15" customHeight="1">
      <c r="A63" s="120"/>
      <c r="B63" s="92">
        <v>48</v>
      </c>
      <c r="C63" s="267">
        <v>44461</v>
      </c>
      <c r="D63" s="268"/>
      <c r="E63" s="116">
        <v>92201</v>
      </c>
      <c r="F63" s="274" t="s">
        <v>93</v>
      </c>
      <c r="G63" s="275"/>
      <c r="H63" s="275"/>
      <c r="I63" s="275"/>
      <c r="J63" s="275"/>
      <c r="K63" s="275"/>
      <c r="L63" s="275"/>
      <c r="M63" s="276"/>
      <c r="N63" s="249">
        <v>44461</v>
      </c>
      <c r="O63" s="249"/>
      <c r="P63" s="249"/>
      <c r="Q63" s="277" t="s">
        <v>94</v>
      </c>
      <c r="R63" s="278"/>
      <c r="S63" s="279"/>
      <c r="T63" s="280">
        <v>684</v>
      </c>
      <c r="U63" s="281"/>
      <c r="V63" s="121"/>
      <c r="W63" s="122"/>
      <c r="X63" s="123"/>
      <c r="Y63" s="123"/>
      <c r="Z63" s="123"/>
      <c r="AA63" s="123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</row>
    <row r="64" spans="1:486" s="124" customFormat="1" ht="15" customHeight="1">
      <c r="A64" s="120"/>
      <c r="B64" s="92">
        <v>49</v>
      </c>
      <c r="C64" s="267">
        <v>44461</v>
      </c>
      <c r="D64" s="268"/>
      <c r="E64" s="116">
        <v>92202</v>
      </c>
      <c r="F64" s="272" t="s">
        <v>95</v>
      </c>
      <c r="G64" s="272"/>
      <c r="H64" s="272"/>
      <c r="I64" s="272"/>
      <c r="J64" s="272"/>
      <c r="K64" s="272"/>
      <c r="L64" s="272"/>
      <c r="M64" s="272"/>
      <c r="N64" s="254">
        <v>758527</v>
      </c>
      <c r="O64" s="254"/>
      <c r="P64" s="254"/>
      <c r="Q64" s="257" t="s">
        <v>94</v>
      </c>
      <c r="R64" s="257"/>
      <c r="S64" s="257"/>
      <c r="T64" s="258">
        <v>5908.08</v>
      </c>
      <c r="U64" s="273"/>
      <c r="V64" s="125"/>
      <c r="W64" s="126"/>
      <c r="X64" s="123"/>
      <c r="Y64" s="123"/>
      <c r="Z64" s="123"/>
      <c r="AA64" s="123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  <c r="IS64" s="95"/>
      <c r="IT64" s="95"/>
      <c r="IU64" s="95"/>
      <c r="IV64" s="95"/>
      <c r="IW64" s="95"/>
      <c r="IX64" s="95"/>
      <c r="IY64" s="95"/>
      <c r="IZ64" s="95"/>
      <c r="JA64" s="95"/>
      <c r="JB64" s="95"/>
      <c r="JC64" s="95"/>
      <c r="JD64" s="95"/>
      <c r="JE64" s="95"/>
      <c r="JF64" s="95"/>
      <c r="JG64" s="95"/>
      <c r="JH64" s="95"/>
      <c r="JI64" s="95"/>
      <c r="JJ64" s="95"/>
      <c r="JK64" s="95"/>
      <c r="JL64" s="95"/>
      <c r="JM64" s="95"/>
      <c r="JN64" s="95"/>
      <c r="JO64" s="95"/>
      <c r="JP64" s="95"/>
      <c r="JQ64" s="95"/>
      <c r="JR64" s="95"/>
      <c r="JS64" s="95"/>
      <c r="JT64" s="95"/>
      <c r="JU64" s="95"/>
      <c r="JV64" s="95"/>
      <c r="JW64" s="95"/>
      <c r="JX64" s="95"/>
      <c r="JY64" s="95"/>
      <c r="JZ64" s="95"/>
      <c r="KA64" s="95"/>
      <c r="KB64" s="95"/>
      <c r="KC64" s="95"/>
      <c r="KD64" s="95"/>
      <c r="KE64" s="95"/>
      <c r="KF64" s="95"/>
      <c r="KG64" s="95"/>
      <c r="KH64" s="95"/>
      <c r="KI64" s="95"/>
      <c r="KJ64" s="95"/>
      <c r="KK64" s="95"/>
      <c r="KL64" s="95"/>
      <c r="KM64" s="95"/>
      <c r="KN64" s="95"/>
      <c r="KO64" s="95"/>
      <c r="KP64" s="95"/>
      <c r="KQ64" s="95"/>
      <c r="KR64" s="95"/>
      <c r="KS64" s="95"/>
      <c r="KT64" s="95"/>
      <c r="KU64" s="95"/>
      <c r="KV64" s="95"/>
      <c r="KW64" s="95"/>
      <c r="KX64" s="95"/>
      <c r="KY64" s="95"/>
      <c r="KZ64" s="95"/>
      <c r="LA64" s="95"/>
      <c r="LB64" s="95"/>
      <c r="LC64" s="95"/>
      <c r="LD64" s="95"/>
      <c r="LE64" s="95"/>
      <c r="LF64" s="95"/>
      <c r="LG64" s="95"/>
      <c r="LH64" s="95"/>
      <c r="LI64" s="95"/>
      <c r="LJ64" s="95"/>
      <c r="LK64" s="95"/>
      <c r="LL64" s="95"/>
      <c r="LM64" s="95"/>
      <c r="LN64" s="95"/>
      <c r="LO64" s="95"/>
      <c r="LP64" s="95"/>
      <c r="LQ64" s="95"/>
      <c r="LR64" s="95"/>
      <c r="LS64" s="95"/>
      <c r="LT64" s="95"/>
      <c r="LU64" s="95"/>
      <c r="LV64" s="95"/>
      <c r="LW64" s="95"/>
      <c r="LX64" s="95"/>
      <c r="LY64" s="95"/>
      <c r="LZ64" s="95"/>
      <c r="MA64" s="95"/>
      <c r="MB64" s="95"/>
      <c r="MC64" s="95"/>
      <c r="MD64" s="95"/>
      <c r="ME64" s="95"/>
      <c r="MF64" s="95"/>
      <c r="MG64" s="95"/>
      <c r="MH64" s="95"/>
      <c r="MI64" s="95"/>
      <c r="MJ64" s="95"/>
      <c r="MK64" s="95"/>
      <c r="ML64" s="95"/>
      <c r="MM64" s="95"/>
      <c r="MN64" s="95"/>
      <c r="MO64" s="95"/>
      <c r="MP64" s="95"/>
      <c r="MQ64" s="95"/>
      <c r="MR64" s="95"/>
      <c r="MS64" s="95"/>
      <c r="MT64" s="95"/>
      <c r="MU64" s="95"/>
      <c r="MV64" s="95"/>
      <c r="MW64" s="95"/>
      <c r="MX64" s="95"/>
      <c r="MY64" s="95"/>
      <c r="MZ64" s="95"/>
      <c r="NA64" s="95"/>
      <c r="NB64" s="95"/>
      <c r="NC64" s="95"/>
      <c r="ND64" s="95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5"/>
      <c r="NS64" s="95"/>
      <c r="NT64" s="95"/>
      <c r="NU64" s="95"/>
      <c r="NV64" s="95"/>
      <c r="NW64" s="95"/>
      <c r="NX64" s="95"/>
      <c r="NY64" s="95"/>
      <c r="NZ64" s="95"/>
      <c r="OA64" s="95"/>
      <c r="OB64" s="95"/>
      <c r="OC64" s="95"/>
      <c r="OD64" s="95"/>
      <c r="OE64" s="95"/>
      <c r="OF64" s="95"/>
      <c r="OG64" s="95"/>
      <c r="OH64" s="95"/>
      <c r="OI64" s="95"/>
      <c r="OJ64" s="95"/>
      <c r="OK64" s="95"/>
      <c r="OL64" s="95"/>
      <c r="OM64" s="95"/>
      <c r="ON64" s="95"/>
      <c r="OO64" s="95"/>
      <c r="OP64" s="95"/>
      <c r="OQ64" s="95"/>
      <c r="OR64" s="95"/>
      <c r="OS64" s="95"/>
      <c r="OT64" s="95"/>
      <c r="OU64" s="95"/>
      <c r="OV64" s="95"/>
      <c r="OW64" s="95"/>
      <c r="OX64" s="95"/>
      <c r="OY64" s="95"/>
      <c r="OZ64" s="95"/>
      <c r="PA64" s="95"/>
      <c r="PB64" s="95"/>
      <c r="PC64" s="95"/>
      <c r="PD64" s="95"/>
      <c r="PE64" s="95"/>
      <c r="PF64" s="95"/>
      <c r="PG64" s="95"/>
      <c r="PH64" s="95"/>
      <c r="PI64" s="95"/>
      <c r="PJ64" s="95"/>
      <c r="PK64" s="95"/>
      <c r="PL64" s="95"/>
      <c r="PM64" s="95"/>
      <c r="PN64" s="95"/>
      <c r="PO64" s="95"/>
      <c r="PP64" s="95"/>
      <c r="PQ64" s="95"/>
      <c r="PR64" s="95"/>
      <c r="PS64" s="95"/>
      <c r="PT64" s="95"/>
      <c r="PU64" s="95"/>
      <c r="PV64" s="95"/>
      <c r="PW64" s="95"/>
      <c r="PX64" s="95"/>
      <c r="PY64" s="95"/>
      <c r="PZ64" s="95"/>
      <c r="QA64" s="95"/>
      <c r="QB64" s="95"/>
      <c r="QC64" s="95"/>
      <c r="QD64" s="95"/>
      <c r="QE64" s="95"/>
      <c r="QF64" s="95"/>
      <c r="QG64" s="95"/>
      <c r="QH64" s="95"/>
      <c r="QI64" s="95"/>
      <c r="QJ64" s="95"/>
      <c r="QK64" s="95"/>
      <c r="QL64" s="95"/>
      <c r="QM64" s="95"/>
      <c r="QN64" s="95"/>
      <c r="QO64" s="95"/>
      <c r="QP64" s="95"/>
      <c r="QQ64" s="95"/>
      <c r="QR64" s="95"/>
      <c r="QS64" s="95"/>
      <c r="QT64" s="95"/>
      <c r="QU64" s="95"/>
      <c r="QV64" s="95"/>
      <c r="QW64" s="95"/>
      <c r="QX64" s="95"/>
      <c r="QY64" s="95"/>
      <c r="QZ64" s="95"/>
      <c r="RA64" s="95"/>
      <c r="RB64" s="95"/>
      <c r="RC64" s="95"/>
      <c r="RD64" s="95"/>
      <c r="RE64" s="95"/>
      <c r="RF64" s="95"/>
      <c r="RG64" s="95"/>
      <c r="RH64" s="95"/>
      <c r="RI64" s="95"/>
      <c r="RJ64" s="95"/>
      <c r="RK64" s="95"/>
      <c r="RL64" s="95"/>
      <c r="RM64" s="95"/>
      <c r="RN64" s="95"/>
      <c r="RO64" s="95"/>
      <c r="RP64" s="95"/>
      <c r="RQ64" s="95"/>
      <c r="RR64" s="95"/>
    </row>
    <row r="65" spans="1:486" s="124" customFormat="1" ht="15" customHeight="1">
      <c r="A65" s="120"/>
      <c r="B65" s="92">
        <v>50</v>
      </c>
      <c r="C65" s="267">
        <v>44466</v>
      </c>
      <c r="D65" s="268"/>
      <c r="E65" s="116">
        <v>2621</v>
      </c>
      <c r="F65" s="255" t="s">
        <v>96</v>
      </c>
      <c r="G65" s="255"/>
      <c r="H65" s="255"/>
      <c r="I65" s="255"/>
      <c r="J65" s="255"/>
      <c r="K65" s="255"/>
      <c r="L65" s="255"/>
      <c r="M65" s="255"/>
      <c r="N65" s="254" t="s">
        <v>41</v>
      </c>
      <c r="O65" s="254"/>
      <c r="P65" s="254"/>
      <c r="Q65" s="257" t="s">
        <v>42</v>
      </c>
      <c r="R65" s="257"/>
      <c r="S65" s="257"/>
      <c r="T65" s="258">
        <v>2409.5700000000002</v>
      </c>
      <c r="U65" s="273"/>
      <c r="V65" s="125"/>
      <c r="W65" s="126"/>
      <c r="X65" s="123"/>
      <c r="Y65" s="123"/>
      <c r="Z65" s="123"/>
      <c r="AA65" s="123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  <c r="IR65" s="95"/>
      <c r="IS65" s="95"/>
      <c r="IT65" s="95"/>
      <c r="IU65" s="95"/>
      <c r="IV65" s="95"/>
      <c r="IW65" s="95"/>
      <c r="IX65" s="95"/>
      <c r="IY65" s="95"/>
      <c r="IZ65" s="95"/>
      <c r="JA65" s="95"/>
      <c r="JB65" s="95"/>
      <c r="JC65" s="95"/>
      <c r="JD65" s="95"/>
      <c r="JE65" s="95"/>
      <c r="JF65" s="95"/>
      <c r="JG65" s="95"/>
      <c r="JH65" s="95"/>
      <c r="JI65" s="95"/>
      <c r="JJ65" s="95"/>
      <c r="JK65" s="95"/>
      <c r="JL65" s="95"/>
      <c r="JM65" s="95"/>
      <c r="JN65" s="95"/>
      <c r="JO65" s="95"/>
      <c r="JP65" s="95"/>
      <c r="JQ65" s="95"/>
      <c r="JR65" s="95"/>
      <c r="JS65" s="95"/>
      <c r="JT65" s="95"/>
      <c r="JU65" s="95"/>
      <c r="JV65" s="95"/>
      <c r="JW65" s="95"/>
      <c r="JX65" s="95"/>
      <c r="JY65" s="95"/>
      <c r="JZ65" s="95"/>
      <c r="KA65" s="95"/>
      <c r="KB65" s="95"/>
      <c r="KC65" s="95"/>
      <c r="KD65" s="95"/>
      <c r="KE65" s="95"/>
      <c r="KF65" s="95"/>
      <c r="KG65" s="95"/>
      <c r="KH65" s="95"/>
      <c r="KI65" s="95"/>
      <c r="KJ65" s="95"/>
      <c r="KK65" s="95"/>
      <c r="KL65" s="95"/>
      <c r="KM65" s="95"/>
      <c r="KN65" s="95"/>
      <c r="KO65" s="95"/>
      <c r="KP65" s="95"/>
      <c r="KQ65" s="95"/>
      <c r="KR65" s="95"/>
      <c r="KS65" s="95"/>
      <c r="KT65" s="95"/>
      <c r="KU65" s="95"/>
      <c r="KV65" s="95"/>
      <c r="KW65" s="95"/>
      <c r="KX65" s="95"/>
      <c r="KY65" s="95"/>
      <c r="KZ65" s="95"/>
      <c r="LA65" s="95"/>
      <c r="LB65" s="95"/>
      <c r="LC65" s="95"/>
      <c r="LD65" s="95"/>
      <c r="LE65" s="95"/>
      <c r="LF65" s="95"/>
      <c r="LG65" s="95"/>
      <c r="LH65" s="95"/>
      <c r="LI65" s="95"/>
      <c r="LJ65" s="95"/>
      <c r="LK65" s="95"/>
      <c r="LL65" s="95"/>
      <c r="LM65" s="95"/>
      <c r="LN65" s="95"/>
      <c r="LO65" s="95"/>
      <c r="LP65" s="95"/>
      <c r="LQ65" s="95"/>
      <c r="LR65" s="95"/>
      <c r="LS65" s="95"/>
      <c r="LT65" s="95"/>
      <c r="LU65" s="95"/>
      <c r="LV65" s="95"/>
      <c r="LW65" s="95"/>
      <c r="LX65" s="95"/>
      <c r="LY65" s="95"/>
      <c r="LZ65" s="95"/>
      <c r="MA65" s="95"/>
      <c r="MB65" s="95"/>
      <c r="MC65" s="95"/>
      <c r="MD65" s="95"/>
      <c r="ME65" s="95"/>
      <c r="MF65" s="95"/>
      <c r="MG65" s="95"/>
      <c r="MH65" s="95"/>
      <c r="MI65" s="95"/>
      <c r="MJ65" s="95"/>
      <c r="MK65" s="95"/>
      <c r="ML65" s="95"/>
      <c r="MM65" s="95"/>
      <c r="MN65" s="95"/>
      <c r="MO65" s="95"/>
      <c r="MP65" s="95"/>
      <c r="MQ65" s="95"/>
      <c r="MR65" s="95"/>
      <c r="MS65" s="95"/>
      <c r="MT65" s="95"/>
      <c r="MU65" s="95"/>
      <c r="MV65" s="95"/>
      <c r="MW65" s="95"/>
      <c r="MX65" s="95"/>
      <c r="MY65" s="95"/>
      <c r="MZ65" s="95"/>
      <c r="NA65" s="95"/>
      <c r="NB65" s="95"/>
      <c r="NC65" s="95"/>
      <c r="ND65" s="95"/>
      <c r="NE65" s="95"/>
      <c r="NF65" s="95"/>
      <c r="NG65" s="95"/>
      <c r="NH65" s="95"/>
      <c r="NI65" s="95"/>
      <c r="NJ65" s="95"/>
      <c r="NK65" s="95"/>
      <c r="NL65" s="95"/>
      <c r="NM65" s="95"/>
      <c r="NN65" s="95"/>
      <c r="NO65" s="95"/>
      <c r="NP65" s="95"/>
      <c r="NQ65" s="95"/>
      <c r="NR65" s="95"/>
      <c r="NS65" s="95"/>
      <c r="NT65" s="95"/>
      <c r="NU65" s="95"/>
      <c r="NV65" s="95"/>
      <c r="NW65" s="95"/>
      <c r="NX65" s="95"/>
      <c r="NY65" s="95"/>
      <c r="NZ65" s="95"/>
      <c r="OA65" s="95"/>
      <c r="OB65" s="95"/>
      <c r="OC65" s="95"/>
      <c r="OD65" s="95"/>
      <c r="OE65" s="95"/>
      <c r="OF65" s="95"/>
      <c r="OG65" s="95"/>
      <c r="OH65" s="95"/>
      <c r="OI65" s="95"/>
      <c r="OJ65" s="95"/>
      <c r="OK65" s="95"/>
      <c r="OL65" s="95"/>
      <c r="OM65" s="95"/>
      <c r="ON65" s="95"/>
      <c r="OO65" s="95"/>
      <c r="OP65" s="95"/>
      <c r="OQ65" s="95"/>
      <c r="OR65" s="95"/>
      <c r="OS65" s="95"/>
      <c r="OT65" s="95"/>
      <c r="OU65" s="95"/>
      <c r="OV65" s="95"/>
      <c r="OW65" s="95"/>
      <c r="OX65" s="95"/>
      <c r="OY65" s="95"/>
      <c r="OZ65" s="95"/>
      <c r="PA65" s="95"/>
      <c r="PB65" s="95"/>
      <c r="PC65" s="95"/>
      <c r="PD65" s="95"/>
      <c r="PE65" s="95"/>
      <c r="PF65" s="95"/>
      <c r="PG65" s="95"/>
      <c r="PH65" s="95"/>
      <c r="PI65" s="95"/>
      <c r="PJ65" s="95"/>
      <c r="PK65" s="95"/>
      <c r="PL65" s="95"/>
      <c r="PM65" s="95"/>
      <c r="PN65" s="95"/>
      <c r="PO65" s="95"/>
      <c r="PP65" s="95"/>
      <c r="PQ65" s="95"/>
      <c r="PR65" s="95"/>
      <c r="PS65" s="95"/>
      <c r="PT65" s="95"/>
      <c r="PU65" s="95"/>
      <c r="PV65" s="95"/>
      <c r="PW65" s="95"/>
      <c r="PX65" s="95"/>
      <c r="PY65" s="95"/>
      <c r="PZ65" s="95"/>
      <c r="QA65" s="95"/>
      <c r="QB65" s="95"/>
      <c r="QC65" s="95"/>
      <c r="QD65" s="95"/>
      <c r="QE65" s="95"/>
      <c r="QF65" s="95"/>
      <c r="QG65" s="95"/>
      <c r="QH65" s="95"/>
      <c r="QI65" s="95"/>
      <c r="QJ65" s="95"/>
      <c r="QK65" s="95"/>
      <c r="QL65" s="95"/>
      <c r="QM65" s="95"/>
      <c r="QN65" s="95"/>
      <c r="QO65" s="95"/>
      <c r="QP65" s="95"/>
      <c r="QQ65" s="95"/>
      <c r="QR65" s="95"/>
      <c r="QS65" s="95"/>
      <c r="QT65" s="95"/>
      <c r="QU65" s="95"/>
      <c r="QV65" s="95"/>
      <c r="QW65" s="95"/>
      <c r="QX65" s="95"/>
      <c r="QY65" s="95"/>
      <c r="QZ65" s="95"/>
      <c r="RA65" s="95"/>
      <c r="RB65" s="95"/>
      <c r="RC65" s="95"/>
      <c r="RD65" s="95"/>
      <c r="RE65" s="95"/>
      <c r="RF65" s="95"/>
      <c r="RG65" s="95"/>
      <c r="RH65" s="95"/>
      <c r="RI65" s="95"/>
      <c r="RJ65" s="95"/>
      <c r="RK65" s="95"/>
      <c r="RL65" s="95"/>
      <c r="RM65" s="95"/>
      <c r="RN65" s="95"/>
      <c r="RO65" s="95"/>
      <c r="RP65" s="95"/>
      <c r="RQ65" s="95"/>
      <c r="RR65" s="95"/>
    </row>
    <row r="66" spans="1:486" s="124" customFormat="1" ht="15" customHeight="1" thickBot="1">
      <c r="A66" s="120"/>
      <c r="B66" s="127">
        <v>51</v>
      </c>
      <c r="C66" s="267">
        <v>44466</v>
      </c>
      <c r="D66" s="268"/>
      <c r="E66" s="116">
        <v>46595</v>
      </c>
      <c r="F66" s="255" t="s">
        <v>97</v>
      </c>
      <c r="G66" s="255"/>
      <c r="H66" s="255"/>
      <c r="I66" s="255"/>
      <c r="J66" s="255"/>
      <c r="K66" s="255"/>
      <c r="L66" s="255"/>
      <c r="M66" s="255"/>
      <c r="N66" s="254" t="s">
        <v>41</v>
      </c>
      <c r="O66" s="254"/>
      <c r="P66" s="254"/>
      <c r="Q66" s="257" t="s">
        <v>94</v>
      </c>
      <c r="R66" s="257"/>
      <c r="S66" s="257"/>
      <c r="T66" s="258">
        <v>410.46</v>
      </c>
      <c r="U66" s="273"/>
      <c r="V66" s="125"/>
      <c r="W66" s="126"/>
      <c r="X66" s="123"/>
      <c r="Y66" s="123"/>
      <c r="Z66" s="123"/>
      <c r="AA66" s="123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95"/>
      <c r="GB66" s="95"/>
      <c r="GC66" s="95"/>
      <c r="GD66" s="95"/>
      <c r="GE66" s="95"/>
      <c r="GF66" s="95"/>
      <c r="GG66" s="95"/>
      <c r="GH66" s="95"/>
      <c r="GI66" s="95"/>
      <c r="GJ66" s="95"/>
      <c r="GK66" s="95"/>
      <c r="GL66" s="95"/>
      <c r="GM66" s="95"/>
      <c r="GN66" s="95"/>
      <c r="GO66" s="95"/>
      <c r="GP66" s="95"/>
      <c r="GQ66" s="95"/>
      <c r="GR66" s="95"/>
      <c r="GS66" s="95"/>
      <c r="GT66" s="95"/>
      <c r="GU66" s="95"/>
      <c r="GV66" s="95"/>
      <c r="GW66" s="95"/>
      <c r="GX66" s="95"/>
      <c r="GY66" s="95"/>
      <c r="GZ66" s="95"/>
      <c r="HA66" s="95"/>
      <c r="HB66" s="95"/>
      <c r="HC66" s="95"/>
      <c r="HD66" s="95"/>
      <c r="HE66" s="95"/>
      <c r="HF66" s="95"/>
      <c r="HG66" s="95"/>
      <c r="HH66" s="95"/>
      <c r="HI66" s="95"/>
      <c r="HJ66" s="95"/>
      <c r="HK66" s="95"/>
      <c r="HL66" s="95"/>
      <c r="HM66" s="95"/>
      <c r="HN66" s="95"/>
      <c r="HO66" s="95"/>
      <c r="HP66" s="95"/>
      <c r="HQ66" s="95"/>
      <c r="HR66" s="95"/>
      <c r="HS66" s="95"/>
      <c r="HT66" s="95"/>
      <c r="HU66" s="95"/>
      <c r="HV66" s="95"/>
      <c r="HW66" s="95"/>
      <c r="HX66" s="95"/>
      <c r="HY66" s="95"/>
      <c r="HZ66" s="95"/>
      <c r="IA66" s="95"/>
      <c r="IB66" s="95"/>
      <c r="IC66" s="95"/>
      <c r="ID66" s="95"/>
      <c r="IE66" s="95"/>
      <c r="IF66" s="95"/>
      <c r="IG66" s="95"/>
      <c r="IH66" s="95"/>
      <c r="II66" s="95"/>
      <c r="IJ66" s="95"/>
      <c r="IK66" s="95"/>
      <c r="IL66" s="95"/>
      <c r="IM66" s="95"/>
      <c r="IN66" s="95"/>
      <c r="IO66" s="95"/>
      <c r="IP66" s="95"/>
      <c r="IQ66" s="95"/>
      <c r="IR66" s="95"/>
      <c r="IS66" s="95"/>
      <c r="IT66" s="95"/>
      <c r="IU66" s="95"/>
      <c r="IV66" s="95"/>
      <c r="IW66" s="95"/>
      <c r="IX66" s="95"/>
      <c r="IY66" s="95"/>
      <c r="IZ66" s="95"/>
      <c r="JA66" s="95"/>
      <c r="JB66" s="95"/>
      <c r="JC66" s="95"/>
      <c r="JD66" s="95"/>
      <c r="JE66" s="95"/>
      <c r="JF66" s="95"/>
      <c r="JG66" s="95"/>
      <c r="JH66" s="95"/>
      <c r="JI66" s="95"/>
      <c r="JJ66" s="95"/>
      <c r="JK66" s="95"/>
      <c r="JL66" s="95"/>
      <c r="JM66" s="95"/>
      <c r="JN66" s="95"/>
      <c r="JO66" s="95"/>
      <c r="JP66" s="95"/>
      <c r="JQ66" s="95"/>
      <c r="JR66" s="95"/>
      <c r="JS66" s="95"/>
      <c r="JT66" s="95"/>
      <c r="JU66" s="95"/>
      <c r="JV66" s="95"/>
      <c r="JW66" s="95"/>
      <c r="JX66" s="95"/>
      <c r="JY66" s="95"/>
      <c r="JZ66" s="95"/>
      <c r="KA66" s="95"/>
      <c r="KB66" s="95"/>
      <c r="KC66" s="95"/>
      <c r="KD66" s="95"/>
      <c r="KE66" s="95"/>
      <c r="KF66" s="95"/>
      <c r="KG66" s="95"/>
      <c r="KH66" s="95"/>
      <c r="KI66" s="95"/>
      <c r="KJ66" s="95"/>
      <c r="KK66" s="95"/>
      <c r="KL66" s="95"/>
      <c r="KM66" s="95"/>
      <c r="KN66" s="95"/>
      <c r="KO66" s="95"/>
      <c r="KP66" s="95"/>
      <c r="KQ66" s="95"/>
      <c r="KR66" s="95"/>
      <c r="KS66" s="95"/>
      <c r="KT66" s="95"/>
      <c r="KU66" s="95"/>
      <c r="KV66" s="95"/>
      <c r="KW66" s="95"/>
      <c r="KX66" s="95"/>
      <c r="KY66" s="95"/>
      <c r="KZ66" s="95"/>
      <c r="LA66" s="95"/>
      <c r="LB66" s="95"/>
      <c r="LC66" s="95"/>
      <c r="LD66" s="95"/>
      <c r="LE66" s="95"/>
      <c r="LF66" s="95"/>
      <c r="LG66" s="95"/>
      <c r="LH66" s="95"/>
      <c r="LI66" s="95"/>
      <c r="LJ66" s="95"/>
      <c r="LK66" s="95"/>
      <c r="LL66" s="95"/>
      <c r="LM66" s="95"/>
      <c r="LN66" s="95"/>
      <c r="LO66" s="95"/>
      <c r="LP66" s="95"/>
      <c r="LQ66" s="95"/>
      <c r="LR66" s="95"/>
      <c r="LS66" s="95"/>
      <c r="LT66" s="95"/>
      <c r="LU66" s="95"/>
      <c r="LV66" s="95"/>
      <c r="LW66" s="95"/>
      <c r="LX66" s="95"/>
      <c r="LY66" s="95"/>
      <c r="LZ66" s="95"/>
      <c r="MA66" s="95"/>
      <c r="MB66" s="95"/>
      <c r="MC66" s="95"/>
      <c r="MD66" s="95"/>
      <c r="ME66" s="95"/>
      <c r="MF66" s="95"/>
      <c r="MG66" s="95"/>
      <c r="MH66" s="95"/>
      <c r="MI66" s="95"/>
      <c r="MJ66" s="95"/>
      <c r="MK66" s="95"/>
      <c r="ML66" s="95"/>
      <c r="MM66" s="95"/>
      <c r="MN66" s="95"/>
      <c r="MO66" s="95"/>
      <c r="MP66" s="95"/>
      <c r="MQ66" s="95"/>
      <c r="MR66" s="95"/>
      <c r="MS66" s="95"/>
      <c r="MT66" s="95"/>
      <c r="MU66" s="95"/>
      <c r="MV66" s="95"/>
      <c r="MW66" s="95"/>
      <c r="MX66" s="95"/>
      <c r="MY66" s="95"/>
      <c r="MZ66" s="95"/>
      <c r="NA66" s="95"/>
      <c r="NB66" s="95"/>
      <c r="NC66" s="95"/>
      <c r="ND66" s="95"/>
      <c r="NE66" s="95"/>
      <c r="NF66" s="95"/>
      <c r="NG66" s="95"/>
      <c r="NH66" s="95"/>
      <c r="NI66" s="95"/>
      <c r="NJ66" s="95"/>
      <c r="NK66" s="95"/>
      <c r="NL66" s="95"/>
      <c r="NM66" s="95"/>
      <c r="NN66" s="95"/>
      <c r="NO66" s="95"/>
      <c r="NP66" s="95"/>
      <c r="NQ66" s="95"/>
      <c r="NR66" s="95"/>
      <c r="NS66" s="95"/>
      <c r="NT66" s="95"/>
      <c r="NU66" s="95"/>
      <c r="NV66" s="95"/>
      <c r="NW66" s="95"/>
      <c r="NX66" s="95"/>
      <c r="NY66" s="95"/>
      <c r="NZ66" s="95"/>
      <c r="OA66" s="95"/>
      <c r="OB66" s="95"/>
      <c r="OC66" s="95"/>
      <c r="OD66" s="95"/>
      <c r="OE66" s="95"/>
      <c r="OF66" s="95"/>
      <c r="OG66" s="95"/>
      <c r="OH66" s="95"/>
      <c r="OI66" s="95"/>
      <c r="OJ66" s="95"/>
      <c r="OK66" s="95"/>
      <c r="OL66" s="95"/>
      <c r="OM66" s="95"/>
      <c r="ON66" s="95"/>
      <c r="OO66" s="95"/>
      <c r="OP66" s="95"/>
      <c r="OQ66" s="95"/>
      <c r="OR66" s="95"/>
      <c r="OS66" s="95"/>
      <c r="OT66" s="95"/>
      <c r="OU66" s="95"/>
      <c r="OV66" s="95"/>
      <c r="OW66" s="95"/>
      <c r="OX66" s="95"/>
      <c r="OY66" s="95"/>
      <c r="OZ66" s="95"/>
      <c r="PA66" s="95"/>
      <c r="PB66" s="95"/>
      <c r="PC66" s="95"/>
      <c r="PD66" s="95"/>
      <c r="PE66" s="95"/>
      <c r="PF66" s="95"/>
      <c r="PG66" s="95"/>
      <c r="PH66" s="95"/>
      <c r="PI66" s="95"/>
      <c r="PJ66" s="95"/>
      <c r="PK66" s="95"/>
      <c r="PL66" s="95"/>
      <c r="PM66" s="95"/>
      <c r="PN66" s="95"/>
      <c r="PO66" s="95"/>
      <c r="PP66" s="95"/>
      <c r="PQ66" s="95"/>
      <c r="PR66" s="95"/>
      <c r="PS66" s="95"/>
      <c r="PT66" s="95"/>
      <c r="PU66" s="95"/>
      <c r="PV66" s="95"/>
      <c r="PW66" s="95"/>
      <c r="PX66" s="95"/>
      <c r="PY66" s="95"/>
      <c r="PZ66" s="95"/>
      <c r="QA66" s="95"/>
      <c r="QB66" s="95"/>
      <c r="QC66" s="95"/>
      <c r="QD66" s="95"/>
      <c r="QE66" s="95"/>
      <c r="QF66" s="95"/>
      <c r="QG66" s="95"/>
      <c r="QH66" s="95"/>
      <c r="QI66" s="95"/>
      <c r="QJ66" s="95"/>
      <c r="QK66" s="95"/>
      <c r="QL66" s="95"/>
      <c r="QM66" s="95"/>
      <c r="QN66" s="95"/>
      <c r="QO66" s="95"/>
      <c r="QP66" s="95"/>
      <c r="QQ66" s="95"/>
      <c r="QR66" s="95"/>
      <c r="QS66" s="95"/>
      <c r="QT66" s="95"/>
      <c r="QU66" s="95"/>
      <c r="QV66" s="95"/>
      <c r="QW66" s="95"/>
      <c r="QX66" s="95"/>
      <c r="QY66" s="95"/>
      <c r="QZ66" s="95"/>
      <c r="RA66" s="95"/>
      <c r="RB66" s="95"/>
      <c r="RC66" s="95"/>
      <c r="RD66" s="95"/>
      <c r="RE66" s="95"/>
      <c r="RF66" s="95"/>
      <c r="RG66" s="95"/>
      <c r="RH66" s="95"/>
      <c r="RI66" s="95"/>
      <c r="RJ66" s="95"/>
      <c r="RK66" s="95"/>
      <c r="RL66" s="95"/>
      <c r="RM66" s="95"/>
      <c r="RN66" s="95"/>
      <c r="RO66" s="95"/>
      <c r="RP66" s="95"/>
      <c r="RQ66" s="95"/>
      <c r="RR66" s="95"/>
    </row>
    <row r="67" spans="1:486" s="98" customFormat="1" ht="15" customHeight="1" thickBot="1">
      <c r="A67" s="94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9">
        <f>SUM(T16:U66)</f>
        <v>111944.71999999999</v>
      </c>
      <c r="U67" s="290"/>
      <c r="V67" s="128"/>
      <c r="W67" s="129"/>
    </row>
    <row r="68" spans="1:486" s="135" customFormat="1" ht="3.75" customHeight="1" thickBot="1">
      <c r="A68" s="1"/>
      <c r="B68" s="130"/>
      <c r="C68" s="131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3"/>
      <c r="V68" s="134"/>
      <c r="W68" s="9"/>
    </row>
    <row r="69" spans="1:486" s="139" customFormat="1" ht="17.25" customHeight="1" thickBot="1">
      <c r="A69" s="136"/>
      <c r="B69" s="291" t="s">
        <v>98</v>
      </c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3"/>
      <c r="V69" s="137"/>
      <c r="W69" s="138"/>
    </row>
    <row r="70" spans="1:486" s="141" customFormat="1" ht="5.25" customHeight="1">
      <c r="A70" s="1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140"/>
      <c r="W70" s="138"/>
    </row>
    <row r="71" spans="1:486" s="141" customFormat="1" ht="11.25" customHeight="1">
      <c r="A71" s="1"/>
      <c r="B71" s="296" t="s">
        <v>99</v>
      </c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140"/>
      <c r="W71" s="138"/>
    </row>
    <row r="72" spans="1:486" s="141" customFormat="1" ht="11.25" customHeight="1">
      <c r="A72" s="1"/>
      <c r="B72" s="298"/>
      <c r="C72" s="299"/>
      <c r="D72" s="299"/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299"/>
      <c r="U72" s="299"/>
      <c r="V72" s="140"/>
      <c r="W72" s="138"/>
    </row>
    <row r="73" spans="1:486" s="141" customFormat="1" ht="14.25" customHeight="1">
      <c r="A73" s="1"/>
      <c r="B73" s="282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140"/>
      <c r="W73" s="138"/>
    </row>
    <row r="74" spans="1:486" s="141" customFormat="1" ht="18.75" customHeight="1">
      <c r="A74" s="1"/>
      <c r="B74" s="284" t="s">
        <v>100</v>
      </c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140"/>
      <c r="W74" s="138"/>
    </row>
    <row r="75" spans="1:486" s="141" customFormat="1" ht="6" customHeight="1">
      <c r="A75" s="1"/>
      <c r="B75" s="285" t="s">
        <v>101</v>
      </c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140"/>
      <c r="W75" s="138"/>
    </row>
    <row r="76" spans="1:486" s="141" customFormat="1" ht="21.75" customHeight="1">
      <c r="A76" s="1"/>
      <c r="B76" s="285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140"/>
      <c r="W76" s="138"/>
    </row>
    <row r="77" spans="1:486" s="145" customFormat="1" ht="33" customHeight="1">
      <c r="A77" s="142"/>
      <c r="B77" s="286" t="s">
        <v>102</v>
      </c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143"/>
      <c r="W77" s="144"/>
    </row>
    <row r="78" spans="1:486" ht="5.25" customHeigh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486" ht="5.25" customHeight="1"/>
    <row r="80" spans="1:486" ht="32.15" customHeight="1">
      <c r="B80" s="147" t="s">
        <v>103</v>
      </c>
    </row>
    <row r="81" spans="1:30" ht="15.75" customHeight="1">
      <c r="B81" s="148" t="s">
        <v>4</v>
      </c>
      <c r="AD81" s="149"/>
    </row>
    <row r="82" spans="1:30" ht="15.75" customHeight="1">
      <c r="B82" s="10" t="s">
        <v>104</v>
      </c>
    </row>
    <row r="83" spans="1:30" ht="15.75" customHeight="1">
      <c r="B83" s="148" t="s">
        <v>11</v>
      </c>
    </row>
    <row r="84" spans="1:30" ht="15.75" customHeight="1">
      <c r="B84" s="10" t="s">
        <v>105</v>
      </c>
    </row>
    <row r="85" spans="1:30" ht="15.75" customHeight="1">
      <c r="B85" s="148" t="s">
        <v>106</v>
      </c>
    </row>
    <row r="86" spans="1:30" s="152" customFormat="1" ht="17.149999999999999" customHeight="1">
      <c r="A86" s="150"/>
      <c r="B86" s="151" t="s">
        <v>107</v>
      </c>
      <c r="W86" s="32"/>
    </row>
    <row r="87" spans="1:30" s="152" customFormat="1" ht="18.399999999999999" customHeight="1">
      <c r="A87" s="150"/>
      <c r="B87" s="151" t="s">
        <v>108</v>
      </c>
      <c r="W87" s="32"/>
    </row>
    <row r="88" spans="1:30" s="152" customFormat="1" ht="18.399999999999999" customHeight="1">
      <c r="A88" s="150"/>
      <c r="B88" s="151" t="s">
        <v>109</v>
      </c>
      <c r="W88" s="32"/>
    </row>
    <row r="89" spans="1:30" s="152" customFormat="1" ht="18.399999999999999" customHeight="1">
      <c r="A89" s="150"/>
      <c r="B89" s="151" t="s">
        <v>110</v>
      </c>
      <c r="W89" s="32"/>
    </row>
    <row r="90" spans="1:30" s="152" customFormat="1" ht="18.399999999999999" customHeight="1">
      <c r="A90" s="150"/>
      <c r="B90" s="151" t="s">
        <v>111</v>
      </c>
      <c r="W90" s="32"/>
    </row>
    <row r="91" spans="1:30" s="155" customFormat="1" ht="18.399999999999999" customHeight="1">
      <c r="A91" s="153"/>
      <c r="B91" s="154" t="s">
        <v>112</v>
      </c>
      <c r="W91" s="9"/>
    </row>
    <row r="92" spans="1:30" s="158" customFormat="1" ht="15.4" customHeight="1">
      <c r="A92" s="156"/>
      <c r="B92" s="157" t="s">
        <v>113</v>
      </c>
      <c r="W92" s="9"/>
    </row>
    <row r="93" spans="1:30" s="158" customFormat="1" ht="15.4" customHeight="1">
      <c r="A93" s="156"/>
      <c r="B93" s="157" t="s">
        <v>114</v>
      </c>
      <c r="W93" s="9"/>
    </row>
    <row r="94" spans="1:30" s="158" customFormat="1" ht="15.4" customHeight="1">
      <c r="A94" s="156"/>
      <c r="B94" s="157" t="s">
        <v>115</v>
      </c>
      <c r="W94" s="9"/>
    </row>
    <row r="95" spans="1:30" s="158" customFormat="1" ht="15.4" customHeight="1">
      <c r="A95" s="156"/>
      <c r="B95" s="157" t="s">
        <v>116</v>
      </c>
      <c r="W95" s="9"/>
    </row>
    <row r="96" spans="1:30" s="158" customFormat="1" ht="15.4" customHeight="1">
      <c r="A96" s="156"/>
      <c r="B96" s="157" t="s">
        <v>117</v>
      </c>
      <c r="W96" s="9"/>
    </row>
    <row r="97" spans="1:23" s="158" customFormat="1" ht="15.4" customHeight="1">
      <c r="A97" s="156"/>
      <c r="B97" s="157" t="s">
        <v>118</v>
      </c>
      <c r="W97" s="9"/>
    </row>
    <row r="98" spans="1:23" s="158" customFormat="1" ht="15.4" customHeight="1">
      <c r="A98" s="156"/>
      <c r="B98" s="157" t="s">
        <v>119</v>
      </c>
      <c r="W98" s="9"/>
    </row>
    <row r="99" spans="1:23" s="158" customFormat="1" ht="15.4" customHeight="1">
      <c r="A99" s="156"/>
      <c r="B99" s="157" t="s">
        <v>120</v>
      </c>
      <c r="W99" s="9"/>
    </row>
    <row r="100" spans="1:23" s="158" customFormat="1" ht="15.4" customHeight="1">
      <c r="A100" s="156"/>
      <c r="B100" s="157" t="s">
        <v>121</v>
      </c>
      <c r="W100" s="9"/>
    </row>
    <row r="101" spans="1:23" s="158" customFormat="1" ht="15.4" customHeight="1">
      <c r="A101" s="156"/>
      <c r="B101" s="157" t="s">
        <v>122</v>
      </c>
      <c r="W101" s="9"/>
    </row>
    <row r="102" spans="1:23" s="158" customFormat="1" ht="15.4" customHeight="1">
      <c r="A102" s="156"/>
      <c r="B102" s="157" t="s">
        <v>123</v>
      </c>
      <c r="W102" s="9"/>
    </row>
    <row r="103" spans="1:23" ht="26.15" customHeight="1">
      <c r="B103" s="148" t="s">
        <v>124</v>
      </c>
    </row>
    <row r="104" spans="1:23" ht="5.25" customHeight="1"/>
    <row r="105" spans="1:23" ht="5.25" customHeight="1"/>
    <row r="106" spans="1:23" ht="5.25" customHeight="1"/>
    <row r="107" spans="1:23" ht="5.25" customHeight="1"/>
    <row r="108" spans="1:23" ht="5.25" customHeight="1"/>
    <row r="109" spans="1:23" ht="5.25" customHeight="1"/>
    <row r="110" spans="1:23" ht="5.25" customHeight="1"/>
    <row r="111" spans="1:23" ht="5.25" customHeight="1"/>
    <row r="112" spans="1:23" ht="5.25" customHeight="1"/>
    <row r="113" spans="1:7" ht="5.25" customHeight="1"/>
    <row r="114" spans="1:7" ht="5.25" customHeight="1"/>
    <row r="115" spans="1:7" ht="5.25" customHeight="1"/>
    <row r="116" spans="1:7" ht="5.25" customHeight="1">
      <c r="A116" s="10"/>
    </row>
    <row r="117" spans="1:7" ht="5.25" customHeight="1">
      <c r="A117" s="10"/>
    </row>
    <row r="118" spans="1:7" ht="5.25" customHeight="1">
      <c r="A118" s="10"/>
    </row>
    <row r="119" spans="1:7" ht="5.25" customHeight="1">
      <c r="A119" s="10"/>
    </row>
    <row r="120" spans="1:7" ht="5.25" customHeight="1">
      <c r="A120" s="10"/>
    </row>
    <row r="121" spans="1:7" ht="5.25" customHeight="1">
      <c r="A121" s="10"/>
    </row>
    <row r="122" spans="1:7" ht="5.25" customHeight="1">
      <c r="A122" s="10"/>
    </row>
    <row r="123" spans="1:7" ht="5.25" customHeight="1">
      <c r="A123" s="10"/>
    </row>
    <row r="124" spans="1:7" ht="15.75" customHeight="1">
      <c r="A124" s="10"/>
      <c r="G124" s="159"/>
    </row>
    <row r="125" spans="1:7" ht="15" customHeight="1">
      <c r="A125" s="10"/>
      <c r="G125" s="159"/>
    </row>
  </sheetData>
  <sheetProtection algorithmName="SHA-512" hashValue="AbQwlPbBAQUZWEljXu+6FQdLLZb5wDD2NDrmaEDi3vUaQl71z3oSfJc0ucKYcOQC6NeIDmDapsX/h7eAGw7HMg==" saltValue="StWmuqLrQs837UF/S5jfBA==" spinCount="100000" sheet="1" objects="1" scenarios="1" sort="0" autoFilter="0" pivotTables="0"/>
  <mergeCells count="292">
    <mergeCell ref="B73:U73"/>
    <mergeCell ref="B74:U74"/>
    <mergeCell ref="B75:U76"/>
    <mergeCell ref="B77:U77"/>
    <mergeCell ref="B67:S67"/>
    <mergeCell ref="T67:U67"/>
    <mergeCell ref="B69:U69"/>
    <mergeCell ref="B70:U70"/>
    <mergeCell ref="B71:U71"/>
    <mergeCell ref="B72:U72"/>
    <mergeCell ref="C65:D65"/>
    <mergeCell ref="F65:M65"/>
    <mergeCell ref="N65:P65"/>
    <mergeCell ref="Q65:S65"/>
    <mergeCell ref="T65:U65"/>
    <mergeCell ref="C66:D66"/>
    <mergeCell ref="F66:M66"/>
    <mergeCell ref="N66:P66"/>
    <mergeCell ref="Q66:S66"/>
    <mergeCell ref="T66:U66"/>
    <mergeCell ref="C63:D63"/>
    <mergeCell ref="F63:M63"/>
    <mergeCell ref="N63:P63"/>
    <mergeCell ref="Q63:S63"/>
    <mergeCell ref="T63:U63"/>
    <mergeCell ref="C64:D64"/>
    <mergeCell ref="F64:M64"/>
    <mergeCell ref="N64:P64"/>
    <mergeCell ref="Q64:S64"/>
    <mergeCell ref="T64:U64"/>
    <mergeCell ref="C61:D61"/>
    <mergeCell ref="F61:M61"/>
    <mergeCell ref="N61:P61"/>
    <mergeCell ref="Q61:S61"/>
    <mergeCell ref="T61:U61"/>
    <mergeCell ref="C62:D62"/>
    <mergeCell ref="F62:M62"/>
    <mergeCell ref="N62:P62"/>
    <mergeCell ref="Q62:S62"/>
    <mergeCell ref="T62:U62"/>
    <mergeCell ref="C59:D59"/>
    <mergeCell ref="F59:M59"/>
    <mergeCell ref="N59:P59"/>
    <mergeCell ref="Q59:S59"/>
    <mergeCell ref="T59:U59"/>
    <mergeCell ref="C60:D60"/>
    <mergeCell ref="F60:M60"/>
    <mergeCell ref="N60:P60"/>
    <mergeCell ref="Q60:S60"/>
    <mergeCell ref="T60:U60"/>
    <mergeCell ref="C57:D57"/>
    <mergeCell ref="F57:M57"/>
    <mergeCell ref="N57:P57"/>
    <mergeCell ref="Q57:S57"/>
    <mergeCell ref="T57:U57"/>
    <mergeCell ref="C58:D58"/>
    <mergeCell ref="F58:M58"/>
    <mergeCell ref="N58:P58"/>
    <mergeCell ref="Q58:S58"/>
    <mergeCell ref="T58:U58"/>
    <mergeCell ref="C55:D55"/>
    <mergeCell ref="F55:M55"/>
    <mergeCell ref="N55:P55"/>
    <mergeCell ref="Q55:S55"/>
    <mergeCell ref="T55:U55"/>
    <mergeCell ref="C56:D56"/>
    <mergeCell ref="F56:M56"/>
    <mergeCell ref="N56:P56"/>
    <mergeCell ref="Q56:S56"/>
    <mergeCell ref="T56:U56"/>
    <mergeCell ref="C53:D53"/>
    <mergeCell ref="F53:M53"/>
    <mergeCell ref="N53:P53"/>
    <mergeCell ref="Q53:S53"/>
    <mergeCell ref="T53:U53"/>
    <mergeCell ref="C54:D54"/>
    <mergeCell ref="F54:M54"/>
    <mergeCell ref="N54:P54"/>
    <mergeCell ref="Q54:S54"/>
    <mergeCell ref="T54:U54"/>
    <mergeCell ref="C51:D51"/>
    <mergeCell ref="F51:M51"/>
    <mergeCell ref="N51:P51"/>
    <mergeCell ref="Q51:S51"/>
    <mergeCell ref="T51:U51"/>
    <mergeCell ref="C52:D52"/>
    <mergeCell ref="F52:M52"/>
    <mergeCell ref="N52:P52"/>
    <mergeCell ref="Q52:S52"/>
    <mergeCell ref="T52:U52"/>
    <mergeCell ref="C49:D49"/>
    <mergeCell ref="F49:M49"/>
    <mergeCell ref="N49:P49"/>
    <mergeCell ref="Q49:S49"/>
    <mergeCell ref="T49:U49"/>
    <mergeCell ref="C50:D50"/>
    <mergeCell ref="F50:M50"/>
    <mergeCell ref="N50:P50"/>
    <mergeCell ref="Q50:S50"/>
    <mergeCell ref="T50:U50"/>
    <mergeCell ref="C47:D47"/>
    <mergeCell ref="F47:M47"/>
    <mergeCell ref="N47:P47"/>
    <mergeCell ref="Q47:S47"/>
    <mergeCell ref="T47:U47"/>
    <mergeCell ref="C48:D48"/>
    <mergeCell ref="F48:M48"/>
    <mergeCell ref="N48:P48"/>
    <mergeCell ref="Q48:S48"/>
    <mergeCell ref="T48:U48"/>
    <mergeCell ref="C45:D45"/>
    <mergeCell ref="F45:M45"/>
    <mergeCell ref="N45:P45"/>
    <mergeCell ref="Q45:S45"/>
    <mergeCell ref="T45:U45"/>
    <mergeCell ref="C46:D46"/>
    <mergeCell ref="F46:M46"/>
    <mergeCell ref="N46:P46"/>
    <mergeCell ref="Q46:S46"/>
    <mergeCell ref="T46:U46"/>
    <mergeCell ref="C43:D43"/>
    <mergeCell ref="F43:M43"/>
    <mergeCell ref="N43:P43"/>
    <mergeCell ref="Q43:S43"/>
    <mergeCell ref="T43:U43"/>
    <mergeCell ref="C44:D44"/>
    <mergeCell ref="F44:M44"/>
    <mergeCell ref="N44:P44"/>
    <mergeCell ref="Q44:S44"/>
    <mergeCell ref="T44:U44"/>
    <mergeCell ref="C41:D41"/>
    <mergeCell ref="F41:M41"/>
    <mergeCell ref="N41:P41"/>
    <mergeCell ref="Q41:S41"/>
    <mergeCell ref="T41:U41"/>
    <mergeCell ref="C42:D42"/>
    <mergeCell ref="F42:M42"/>
    <mergeCell ref="N42:P42"/>
    <mergeCell ref="Q42:S42"/>
    <mergeCell ref="T42:U42"/>
    <mergeCell ref="C39:D39"/>
    <mergeCell ref="F39:M39"/>
    <mergeCell ref="N39:P39"/>
    <mergeCell ref="Q39:S39"/>
    <mergeCell ref="T39:U39"/>
    <mergeCell ref="C40:D40"/>
    <mergeCell ref="F40:M40"/>
    <mergeCell ref="N40:P40"/>
    <mergeCell ref="Q40:S40"/>
    <mergeCell ref="T40:U40"/>
    <mergeCell ref="C37:D37"/>
    <mergeCell ref="F37:M37"/>
    <mergeCell ref="N37:P37"/>
    <mergeCell ref="Q37:S37"/>
    <mergeCell ref="T37:U37"/>
    <mergeCell ref="C38:D38"/>
    <mergeCell ref="F38:M38"/>
    <mergeCell ref="N38:P38"/>
    <mergeCell ref="Q38:S38"/>
    <mergeCell ref="T38:U38"/>
    <mergeCell ref="C35:D35"/>
    <mergeCell ref="F35:M35"/>
    <mergeCell ref="N35:P35"/>
    <mergeCell ref="Q35:S35"/>
    <mergeCell ref="T35:U35"/>
    <mergeCell ref="C36:D36"/>
    <mergeCell ref="F36:M36"/>
    <mergeCell ref="N36:P36"/>
    <mergeCell ref="Q36:S36"/>
    <mergeCell ref="T36:U36"/>
    <mergeCell ref="C34:D34"/>
    <mergeCell ref="F34:M34"/>
    <mergeCell ref="N34:P34"/>
    <mergeCell ref="Q34:S34"/>
    <mergeCell ref="T34:U34"/>
    <mergeCell ref="X34:AB34"/>
    <mergeCell ref="C33:D33"/>
    <mergeCell ref="F33:M33"/>
    <mergeCell ref="N33:P33"/>
    <mergeCell ref="Q33:S33"/>
    <mergeCell ref="T33:U33"/>
    <mergeCell ref="X33:AB33"/>
    <mergeCell ref="C32:D32"/>
    <mergeCell ref="F32:M32"/>
    <mergeCell ref="N32:P32"/>
    <mergeCell ref="Q32:S32"/>
    <mergeCell ref="T32:U32"/>
    <mergeCell ref="X32:AB32"/>
    <mergeCell ref="C30:D30"/>
    <mergeCell ref="F30:M30"/>
    <mergeCell ref="N30:P30"/>
    <mergeCell ref="Q30:S30"/>
    <mergeCell ref="T30:U30"/>
    <mergeCell ref="C31:D31"/>
    <mergeCell ref="F31:M31"/>
    <mergeCell ref="N31:P31"/>
    <mergeCell ref="Q31:S31"/>
    <mergeCell ref="T31:U31"/>
    <mergeCell ref="C28:D28"/>
    <mergeCell ref="F28:M28"/>
    <mergeCell ref="N28:P28"/>
    <mergeCell ref="Q28:S28"/>
    <mergeCell ref="T28:U28"/>
    <mergeCell ref="C29:D29"/>
    <mergeCell ref="F29:M29"/>
    <mergeCell ref="N29:P29"/>
    <mergeCell ref="Q29:S29"/>
    <mergeCell ref="T29:U29"/>
    <mergeCell ref="C26:D26"/>
    <mergeCell ref="F26:M26"/>
    <mergeCell ref="N26:P26"/>
    <mergeCell ref="Q26:S26"/>
    <mergeCell ref="T26:U26"/>
    <mergeCell ref="C27:D27"/>
    <mergeCell ref="F27:M27"/>
    <mergeCell ref="N27:P27"/>
    <mergeCell ref="Q27:S27"/>
    <mergeCell ref="T27:U27"/>
    <mergeCell ref="C24:D24"/>
    <mergeCell ref="F24:M24"/>
    <mergeCell ref="N24:P24"/>
    <mergeCell ref="Q24:S24"/>
    <mergeCell ref="T24:U24"/>
    <mergeCell ref="C25:D25"/>
    <mergeCell ref="F25:M25"/>
    <mergeCell ref="N25:P25"/>
    <mergeCell ref="Q25:S25"/>
    <mergeCell ref="T25:U25"/>
    <mergeCell ref="C22:D22"/>
    <mergeCell ref="F22:M22"/>
    <mergeCell ref="N22:P22"/>
    <mergeCell ref="Q22:S22"/>
    <mergeCell ref="T22:U22"/>
    <mergeCell ref="C23:D23"/>
    <mergeCell ref="F23:M23"/>
    <mergeCell ref="N23:P23"/>
    <mergeCell ref="Q23:S23"/>
    <mergeCell ref="T23:U23"/>
    <mergeCell ref="C20:D20"/>
    <mergeCell ref="F20:M20"/>
    <mergeCell ref="N20:P20"/>
    <mergeCell ref="Q20:S20"/>
    <mergeCell ref="T20:U20"/>
    <mergeCell ref="C21:D21"/>
    <mergeCell ref="F21:M21"/>
    <mergeCell ref="N21:P21"/>
    <mergeCell ref="Q21:S21"/>
    <mergeCell ref="T21:U21"/>
    <mergeCell ref="C18:D18"/>
    <mergeCell ref="F18:M18"/>
    <mergeCell ref="N18:P18"/>
    <mergeCell ref="Q18:S18"/>
    <mergeCell ref="T18:U18"/>
    <mergeCell ref="C19:D19"/>
    <mergeCell ref="F19:M19"/>
    <mergeCell ref="N19:P19"/>
    <mergeCell ref="Q19:S19"/>
    <mergeCell ref="T19:U19"/>
    <mergeCell ref="T16:U16"/>
    <mergeCell ref="C17:D17"/>
    <mergeCell ref="F17:M17"/>
    <mergeCell ref="N17:P17"/>
    <mergeCell ref="Q17:S17"/>
    <mergeCell ref="T17:U17"/>
    <mergeCell ref="C15:D15"/>
    <mergeCell ref="N15:P15"/>
    <mergeCell ref="C16:D16"/>
    <mergeCell ref="F16:M16"/>
    <mergeCell ref="N16:P16"/>
    <mergeCell ref="Q16:S16"/>
    <mergeCell ref="B9:U9"/>
    <mergeCell ref="B10:C10"/>
    <mergeCell ref="B11:C11"/>
    <mergeCell ref="B13:U13"/>
    <mergeCell ref="B14:B15"/>
    <mergeCell ref="C14:D14"/>
    <mergeCell ref="F14:M15"/>
    <mergeCell ref="N14:P14"/>
    <mergeCell ref="Q14:S15"/>
    <mergeCell ref="T14:U15"/>
    <mergeCell ref="B6:N6"/>
    <mergeCell ref="Q6:R6"/>
    <mergeCell ref="T6:U6"/>
    <mergeCell ref="B7:N7"/>
    <mergeCell ref="Q7:R7"/>
    <mergeCell ref="T7:U7"/>
    <mergeCell ref="E1:M1"/>
    <mergeCell ref="E2:M2"/>
    <mergeCell ref="Q2:U2"/>
    <mergeCell ref="B3:D3"/>
    <mergeCell ref="R3:U4"/>
    <mergeCell ref="B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2021-11-09T18:56:07Z</dcterms:modified>
</cp:coreProperties>
</file>